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Трубникова\Desktop\Закупка 2025год\ремонт комнат во 2 корпусе\"/>
    </mc:Choice>
  </mc:AlternateContent>
  <bookViews>
    <workbookView xWindow="0" yWindow="0" windowWidth="19200" windowHeight="11505"/>
  </bookViews>
  <sheets>
    <sheet name="Солненчный в2 - Ведомость объем" sheetId="1" r:id="rId1"/>
  </sheets>
  <definedNames>
    <definedName name="_xlnm.Print_Titles" localSheetId="0">'Солненчный в2 - Ведомость объем'!$5:$5</definedName>
  </definedNames>
  <calcPr calcId="162913"/>
</workbook>
</file>

<file path=xl/calcChain.xml><?xml version="1.0" encoding="utf-8"?>
<calcChain xmlns="http://schemas.openxmlformats.org/spreadsheetml/2006/main">
  <c r="A225" i="1" l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0" i="1"/>
  <c r="A99" i="1"/>
  <c r="A98" i="1"/>
  <c r="A97" i="1"/>
  <c r="A96" i="1"/>
  <c r="A95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6" i="1"/>
  <c r="A55" i="1"/>
  <c r="A54" i="1"/>
  <c r="A53" i="1"/>
  <c r="A52" i="1"/>
  <c r="A51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3" i="1"/>
  <c r="A12" i="1"/>
  <c r="A11" i="1"/>
  <c r="A10" i="1"/>
  <c r="A9" i="1"/>
  <c r="A8" i="1"/>
</calcChain>
</file>

<file path=xl/sharedStrings.xml><?xml version="1.0" encoding="utf-8"?>
<sst xmlns="http://schemas.openxmlformats.org/spreadsheetml/2006/main" count="871" uniqueCount="300">
  <si>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</si>
  <si>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</si>
  <si>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</si>
  <si>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</si>
  <si>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</si>
  <si>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</si>
  <si>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</si>
  <si>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Раздел 1. Комната 204</t>
  </si>
  <si>
    <t>Демонтажные работы</t>
  </si>
  <si>
    <t>1</t>
  </si>
  <si>
    <t>Разборка покрытий полов: из керамических плиток</t>
  </si>
  <si>
    <t>100 м2</t>
  </si>
  <si>
    <t xml:space="preserve">1 </t>
  </si>
  <si>
    <t>2</t>
  </si>
  <si>
    <t>Разборка облицовки стен: из керамических глазурованных плиток</t>
  </si>
  <si>
    <t>3</t>
  </si>
  <si>
    <t>Демонтаж: умывальников и раковин</t>
  </si>
  <si>
    <t>100 шт</t>
  </si>
  <si>
    <t>4</t>
  </si>
  <si>
    <t>Демонтаж: унитазов и писсуаров</t>
  </si>
  <si>
    <t>5</t>
  </si>
  <si>
    <t>Демонтаж: поддонов</t>
  </si>
  <si>
    <t>6</t>
  </si>
  <si>
    <t>Демонтаж дверных коробок: в каменных стенах с отбивкой штукатурки в откосах</t>
  </si>
  <si>
    <t>Отделочные работы</t>
  </si>
  <si>
    <t>7</t>
  </si>
  <si>
    <t>Облицовка стен декоративным бумажно-слоистым пластиком или листами из синтетических материалов: по деревянной обрешетке</t>
  </si>
  <si>
    <t>8</t>
  </si>
  <si>
    <t>Олифа комбинированная ОКСОЛЬ</t>
  </si>
  <si>
    <t>т</t>
  </si>
  <si>
    <t>9</t>
  </si>
  <si>
    <t>Рейки деревянные, сечение 8х18 мм</t>
  </si>
  <si>
    <t>м3</t>
  </si>
  <si>
    <t>10</t>
  </si>
  <si>
    <t>Стеновая пластиковая панель ЗАРЯ-2000 Фарфор 3000х250х8 мм белая</t>
  </si>
  <si>
    <t>шт</t>
  </si>
  <si>
    <t>11</t>
  </si>
  <si>
    <t>Устройство стяжек: из быстротвердеющей смеси на цементной основе, толщиной 5 мм</t>
  </si>
  <si>
    <t>12</t>
  </si>
  <si>
    <t>Выравнивающая смесь для полов Ветонит "400 ДюроБейс"</t>
  </si>
  <si>
    <t>13</t>
  </si>
  <si>
    <t>Грунтовка укрепляющая, глубокого проникновения, быстросохнущая, паропроницаемая</t>
  </si>
  <si>
    <t>кг</t>
  </si>
  <si>
    <t>14</t>
  </si>
  <si>
    <t>Устройство покрытий на цементном растворе из плиток: керамических для полов одноцветных с красителем</t>
  </si>
  <si>
    <t>15</t>
  </si>
  <si>
    <t>Затирка швов между плитками ранее облицованных поверхностей с применением сухой смеси</t>
  </si>
  <si>
    <t>16</t>
  </si>
  <si>
    <t>Клей для плитки Церезит CM11 Pro</t>
  </si>
  <si>
    <t>17</t>
  </si>
  <si>
    <t>Затирка цементная для швов ЦЕРЕЗИТ СЕ40</t>
  </si>
  <si>
    <t>1 кг</t>
  </si>
  <si>
    <t>18</t>
  </si>
  <si>
    <t>Установка дверных полотен: наружных кроме балконных</t>
  </si>
  <si>
    <t>19</t>
  </si>
  <si>
    <t>Дверь межкомнатная глухая с замком и петлями в комплекте Борно 56 80x200 см ПЭТ цвет белый</t>
  </si>
  <si>
    <t>20</t>
  </si>
  <si>
    <t>Комплект дверной коробки Борно телескопический 2070x70x32 мм ПЭТ цвет серый (2.5 шт.)</t>
  </si>
  <si>
    <t>21</t>
  </si>
  <si>
    <t>Комплект наличников Борно телескопических 2150x70x8 мм ПЭТ цвет серый (5 шт.)</t>
  </si>
  <si>
    <t>22</t>
  </si>
  <si>
    <t>Установка унитазов: с бачком непосредственно присоединенным</t>
  </si>
  <si>
    <t>10 компл</t>
  </si>
  <si>
    <t>23</t>
  </si>
  <si>
    <t>Унитаз-компакт Cersanit Mito Grey двойной смыв</t>
  </si>
  <si>
    <t>компл</t>
  </si>
  <si>
    <t>24</t>
  </si>
  <si>
    <t>Установка смесителей</t>
  </si>
  <si>
    <t>10 шт</t>
  </si>
  <si>
    <t>25</t>
  </si>
  <si>
    <t>Смеситель для ванны Диана однорычажный цвет хром</t>
  </si>
  <si>
    <t>26</t>
  </si>
  <si>
    <t>Установка раковин</t>
  </si>
  <si>
    <t>27</t>
  </si>
  <si>
    <t>Раковина Универсал Катунь, керамика, 50 см, цвет белый</t>
  </si>
  <si>
    <t>28</t>
  </si>
  <si>
    <t>Пьедестал для раковины Универсал 17x68 см керамика</t>
  </si>
  <si>
    <t>29</t>
  </si>
  <si>
    <t>Сифон для раковины слив d 40 мм пластик</t>
  </si>
  <si>
    <t>30</t>
  </si>
  <si>
    <t>Смеситель для раковины Diana однорычажный цвет хром</t>
  </si>
  <si>
    <t>31</t>
  </si>
  <si>
    <t>Прокладка внутренних трубопроводов водоснабжения и отопления из многослойных полипропиленовых труб, из заранее собранных узлов, наружным диаметром: 20 мм</t>
  </si>
  <si>
    <t>100 м</t>
  </si>
  <si>
    <t>32</t>
  </si>
  <si>
    <t>Хомуты с быстродействующим замком для крепления труб размером 20-24 мм</t>
  </si>
  <si>
    <t>33</t>
  </si>
  <si>
    <t>Трубы полипропиленовые ПП-Р, номинальное давление 1,0 МПа, номинальный наружный диаметр 20 мм</t>
  </si>
  <si>
    <t>м</t>
  </si>
  <si>
    <t>34</t>
  </si>
  <si>
    <t>Кран шаровой Valfex ø20 мм полнопроходной полипропилен</t>
  </si>
  <si>
    <t>35</t>
  </si>
  <si>
    <t>Муфта комбинированная Политэк 1/2"x20 мм НР полипропилен</t>
  </si>
  <si>
    <t>36</t>
  </si>
  <si>
    <t>Гибкая подводка для воды Equation 1/2" М10-15.5 штуцер-гайка 60 см</t>
  </si>
  <si>
    <t>37</t>
  </si>
  <si>
    <t>Установка поддонов душевых: чугунных глубоких</t>
  </si>
  <si>
    <t>38</t>
  </si>
  <si>
    <t>Душевой поддон стальной 90x90 см квадратный</t>
  </si>
  <si>
    <t>39</t>
  </si>
  <si>
    <t>Угол ПВХ 30x30x2700 мм белый</t>
  </si>
  <si>
    <t>40</t>
  </si>
  <si>
    <t>Сифон для душевого поддона Bauedge D32 мм корзиночного типа хром белый WR0012</t>
  </si>
  <si>
    <t>Раздел 2. Комната 206</t>
  </si>
  <si>
    <t>41</t>
  </si>
  <si>
    <t>42</t>
  </si>
  <si>
    <t>Разборка облицовки из панелей пластиковых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</si>
  <si>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</si>
  <si>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</si>
  <si>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</si>
  <si>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</si>
  <si>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</si>
  <si>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</si>
  <si>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</si>
  <si>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</si>
  <si>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</si>
  <si>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</si>
  <si>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</si>
  <si>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</si>
  <si>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</si>
  <si>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</si>
  <si>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</si>
  <si>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</si>
  <si>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</si>
  <si>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</si>
  <si>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</si>
  <si>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</si>
  <si>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</si>
  <si>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</si>
  <si>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</si>
  <si>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</si>
  <si>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</si>
  <si>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</si>
  <si>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</si>
  <si>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</si>
  <si>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</si>
  <si>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</si>
  <si>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</si>
  <si>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</si>
  <si>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</si>
  <si>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</si>
  <si>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</si>
  <si>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</si>
  <si>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</si>
  <si>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</si>
  <si>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</si>
  <si>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Раздел 3. Комната 208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</si>
  <si>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</si>
  <si>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</si>
  <si>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</si>
  <si>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</si>
  <si>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</si>
  <si>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</si>
  <si>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</si>
  <si>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</si>
  <si>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</si>
  <si>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</si>
  <si>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</si>
  <si>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</si>
  <si>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</si>
  <si>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</si>
  <si>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</si>
  <si>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</si>
  <si>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</si>
  <si>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</si>
  <si>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</si>
  <si>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</si>
  <si>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</si>
  <si>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</si>
  <si>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</si>
  <si>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</si>
  <si>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</si>
  <si>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</si>
  <si>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</si>
  <si>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</si>
  <si>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</si>
  <si>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</si>
  <si>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</si>
  <si>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</si>
  <si>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</si>
  <si>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</si>
  <si>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</si>
  <si>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</si>
  <si>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</si>
  <si>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</si>
  <si>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</si>
  <si>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</si>
  <si>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</si>
  <si>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Раздел 4. Комната 212</t>
  </si>
  <si>
    <t>123</t>
  </si>
  <si>
    <t>Снятие обоев: простых и улучшенных</t>
  </si>
  <si>
    <t>124</t>
  </si>
  <si>
    <t>Демонтаж: выключателей, розеток</t>
  </si>
  <si>
    <t>125</t>
  </si>
  <si>
    <t>Расчистка поверхностей шпателем, щетками от старых покрасок стен</t>
  </si>
  <si>
    <t>м2</t>
  </si>
  <si>
    <t>126</t>
  </si>
  <si>
    <t>Очистка поверхности щетками пола</t>
  </si>
  <si>
    <t>127</t>
  </si>
  <si>
    <t>128</t>
  </si>
  <si>
    <t>Шпатлевка поверхностей: силикатной шпатлевкой, толщина слоя 1 мм</t>
  </si>
  <si>
    <t>129</t>
  </si>
  <si>
    <t>Устройство натяжных потолков из поливинилхлоридной пленки (ПВХ) гарпунным способом в помещениях площадью: от 10 до 50 м2</t>
  </si>
  <si>
    <t>130</t>
  </si>
  <si>
    <t>Натяжной потолок согласно расчету</t>
  </si>
  <si>
    <t>131</t>
  </si>
  <si>
    <t>Устройство натяжных потолков из поливинилхлоридной пленки (ПВХ) гарпунным способом в помещениях площадью: до 10 м2</t>
  </si>
  <si>
    <t>132</t>
  </si>
  <si>
    <t>133</t>
  </si>
  <si>
    <t>Светильник в подвесных потолках, устанавливаемый: на профиле, количество ламп в светильнике до 2</t>
  </si>
  <si>
    <t>134</t>
  </si>
  <si>
    <t>Оклейка обоями стен по монолитной штукатурке и бетону: тиснеными и плотными</t>
  </si>
  <si>
    <t>135</t>
  </si>
  <si>
    <t>Обои обыкновенного качества</t>
  </si>
  <si>
    <t>136</t>
  </si>
  <si>
    <t>Устройство покрытий: из линолеума на клее</t>
  </si>
  <si>
    <t>137</t>
  </si>
  <si>
    <t>Линолеум бытовой гетерогенный: "СИНТЕРОС КОМФОРТ" (толщина 3,0 мм, толщина защитного слоя 0,2 мм, класс 22)</t>
  </si>
  <si>
    <t>138</t>
  </si>
  <si>
    <t>Клей марка ГИПК-14</t>
  </si>
  <si>
    <t>139</t>
  </si>
  <si>
    <t>Устройство плинтусов поливинилхлоридных: на винтах самонарезающих</t>
  </si>
  <si>
    <t>140</t>
  </si>
  <si>
    <t>Плинтус для полов из ПВХ, размер 19х48 мм</t>
  </si>
  <si>
    <t>141</t>
  </si>
  <si>
    <t>Розетка штепсельная: утопленного типа при скрытой проводке</t>
  </si>
  <si>
    <t>142</t>
  </si>
  <si>
    <t>Выключатель: одноклавишный неутопленного типа при открытой проводке</t>
  </si>
  <si>
    <t>143</t>
  </si>
  <si>
    <t>Выключатель: одноклавишный утопленного типа при скрытой проводке</t>
  </si>
  <si>
    <t>144</t>
  </si>
  <si>
    <t>145</t>
  </si>
  <si>
    <t>146</t>
  </si>
  <si>
    <t>147</t>
  </si>
  <si>
    <t>Раздел 5. Комната 210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</si>
  <si>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</si>
  <si>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</si>
  <si>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</si>
  <si>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</si>
  <si>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</si>
  <si>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</si>
  <si>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</si>
  <si>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</si>
  <si>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</si>
  <si>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</si>
  <si>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</si>
  <si>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</si>
  <si>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</si>
  <si>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</si>
  <si>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</si>
  <si>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</si>
  <si>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</si>
  <si>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</si>
  <si>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</si>
  <si>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</si>
  <si>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</si>
  <si>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</si>
  <si>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</si>
  <si>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</si>
  <si>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</si>
  <si>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</si>
  <si>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</si>
  <si>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</si>
  <si>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</si>
  <si>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</si>
  <si>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</si>
  <si>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</si>
  <si>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</si>
  <si>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</si>
  <si>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</si>
  <si>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</si>
  <si>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</si>
  <si>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</si>
  <si>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</si>
  <si>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</si>
  <si>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</si>
  <si>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</si>
  <si>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</si>
  <si>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</si>
  <si>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</si>
  <si>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</si>
  <si>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</si>
  <si>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</si>
  <si>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</si>
  <si>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</si>
  <si>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</si>
  <si>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</si>
  <si>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</si>
  <si>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</si>
  <si>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</si>
  <si>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</si>
  <si>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</si>
  <si>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</si>
  <si>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</si>
  <si>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</si>
  <si>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</si>
  <si>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Составил:</t>
  </si>
  <si>
    <t/>
  </si>
  <si>
    <t>[должность, подпись (инициалы, фамилия)]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</si>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</sst>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00"/>
    <numFmt numFmtId="165" formatCode="0.00000"/>
    <numFmt numFmtId="166" formatCode="0.0000000"/>
    <numFmt numFmtId="167" formatCode="0.0000"/>
    <numFmt numFmtId="168" formatCode="0.0"/>
    <numFmt numFmtId="169" formatCode="0.000"/>
  </numFmts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sz val="8"/>
      <color rgb="FFFF0000"/>
      <name val="Arial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169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7" fillId="0" borderId="0" xfId="0" applyNumberFormat="1" applyFont="1" applyFill="1" applyBorder="1" applyAlignment="1" applyProtection="1"/>
    <xf numFmtId="0" fontId="6" fillId="0" borderId="3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vertical="top" wrapText="1"/>
    </xf>
    <xf numFmtId="0" fontId="5" fillId="0" borderId="2" xfId="0" applyNumberFormat="1" applyFont="1" applyFill="1" applyBorder="1" applyAlignment="1" applyProtection="1">
      <alignment horizontal="right" vertical="top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39"/>
  <sheetViews>
    <sheetView tabSelected="1" workbookViewId="0">
      <selection activeCell="G1" sqref="G1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9.140625" style="2"/>
    <col min="8" max="8" width="4.7109375" style="2" hidden="1" customWidth="1"/>
    <col min="9" max="14" width="9.140625" style="2"/>
    <col min="15" max="16" width="135.28515625" style="3" hidden="1" customWidth="1"/>
    <col min="17" max="17" width="55.140625" style="3" hidden="1" customWidth="1"/>
    <col min="18" max="18" width="69" style="3" hidden="1" customWidth="1"/>
    <col min="19" max="19" width="55.140625" style="3" hidden="1" customWidth="1"/>
    <col min="20" max="20" width="69" style="3" hidden="1" customWidth="1"/>
    <col min="21" max="16384" width="9.140625" style="2"/>
  </cols>
  <sheetData>
    <row r="2" spans="1:16" customFormat="1" ht="18" x14ac:dyDescent="0.25">
      <c r="A2" s="37" t="s">
        <v>0</v>
      </c>
      <c r="B2" s="37"/>
      <c r="C2" s="37"/>
      <c r="D2" s="37"/>
      <c r="E2" s="37"/>
      <c r="F2" s="37"/>
    </row>
    <row r="3" spans="1:16" customFormat="1" ht="9.75" customHeight="1" x14ac:dyDescent="0.25">
      <c r="A3" s="4"/>
    </row>
    <row r="4" spans="1:16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</row>
    <row r="5" spans="1:16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</row>
    <row r="6" spans="1:16" customFormat="1" ht="15" x14ac:dyDescent="0.25">
      <c r="A6" s="36" t="s">
        <v>7</v>
      </c>
      <c r="B6" s="36"/>
      <c r="C6" s="36"/>
      <c r="D6" s="36"/>
      <c r="E6" s="36"/>
      <c r="F6" s="36"/>
      <c r="O6" s="9" t="s">
        <v>7</v>
      </c>
    </row>
    <row r="7" spans="1:16" customFormat="1" ht="15" x14ac:dyDescent="0.25">
      <c r="A7" s="35" t="s">
        <v>8</v>
      </c>
      <c r="B7" s="35"/>
      <c r="C7" s="35"/>
      <c r="D7" s="35"/>
      <c r="E7" s="35"/>
      <c r="F7" s="35"/>
      <c r="O7" s="9"/>
      <c r="P7" s="10" t="s">
        <v>8</v>
      </c>
    </row>
    <row r="8" spans="1:16" customFormat="1" ht="15" x14ac:dyDescent="0.25">
      <c r="A8" s="11">
        <f>IF(H8&lt;&gt;"",COUNTA(H$1:H8),"")</f>
        <v>1</v>
      </c>
      <c r="B8" s="12" t="s">
        <v>9</v>
      </c>
      <c r="C8" s="13" t="s">
        <v>10</v>
      </c>
      <c r="D8" s="14" t="s">
        <v>11</v>
      </c>
      <c r="E8" s="15">
        <v>2.7889000000000001E-2</v>
      </c>
      <c r="F8" s="13"/>
      <c r="H8" s="2" t="s">
        <v>12</v>
      </c>
      <c r="O8" s="9"/>
      <c r="P8" s="10"/>
    </row>
    <row r="9" spans="1:16" customFormat="1" ht="22.5" x14ac:dyDescent="0.25">
      <c r="A9" s="11">
        <f>IF(H9&lt;&gt;"",COUNTA(H$1:H9),"")</f>
        <v>2</v>
      </c>
      <c r="B9" s="12" t="s">
        <v>13</v>
      </c>
      <c r="C9" s="13" t="s">
        <v>14</v>
      </c>
      <c r="D9" s="14" t="s">
        <v>11</v>
      </c>
      <c r="E9" s="16">
        <v>0.15767999999999999</v>
      </c>
      <c r="F9" s="13"/>
      <c r="H9" s="2" t="s">
        <v>12</v>
      </c>
      <c r="O9" s="9"/>
      <c r="P9" s="10"/>
    </row>
    <row r="10" spans="1:16" customFormat="1" ht="15" x14ac:dyDescent="0.25">
      <c r="A10" s="11">
        <f>IF(H10&lt;&gt;"",COUNTA(H$1:H10),"")</f>
        <v>3</v>
      </c>
      <c r="B10" s="12" t="s">
        <v>15</v>
      </c>
      <c r="C10" s="13" t="s">
        <v>16</v>
      </c>
      <c r="D10" s="14" t="s">
        <v>17</v>
      </c>
      <c r="E10" s="17">
        <v>0.01</v>
      </c>
      <c r="F10" s="13"/>
      <c r="H10" s="2" t="s">
        <v>12</v>
      </c>
      <c r="O10" s="9"/>
      <c r="P10" s="10"/>
    </row>
    <row r="11" spans="1:16" customFormat="1" ht="15" x14ac:dyDescent="0.25">
      <c r="A11" s="11">
        <f>IF(H11&lt;&gt;"",COUNTA(H$1:H11),"")</f>
        <v>4</v>
      </c>
      <c r="B11" s="12" t="s">
        <v>18</v>
      </c>
      <c r="C11" s="13" t="s">
        <v>19</v>
      </c>
      <c r="D11" s="14" t="s">
        <v>17</v>
      </c>
      <c r="E11" s="17">
        <v>0.01</v>
      </c>
      <c r="F11" s="13"/>
      <c r="H11" s="2" t="s">
        <v>12</v>
      </c>
      <c r="O11" s="9"/>
      <c r="P11" s="10"/>
    </row>
    <row r="12" spans="1:16" customFormat="1" ht="15" x14ac:dyDescent="0.25">
      <c r="A12" s="11">
        <f>IF(H12&lt;&gt;"",COUNTA(H$1:H12),"")</f>
        <v>5</v>
      </c>
      <c r="B12" s="12" t="s">
        <v>20</v>
      </c>
      <c r="C12" s="13" t="s">
        <v>21</v>
      </c>
      <c r="D12" s="14" t="s">
        <v>17</v>
      </c>
      <c r="E12" s="17">
        <v>0.01</v>
      </c>
      <c r="F12" s="13"/>
      <c r="H12" s="2" t="s">
        <v>12</v>
      </c>
      <c r="O12" s="9"/>
      <c r="P12" s="10"/>
    </row>
    <row r="13" spans="1:16" customFormat="1" ht="22.5" x14ac:dyDescent="0.25">
      <c r="A13" s="11">
        <f>IF(H13&lt;&gt;"",COUNTA(H$1:H13),"")</f>
        <v>6</v>
      </c>
      <c r="B13" s="12" t="s">
        <v>22</v>
      </c>
      <c r="C13" s="13" t="s">
        <v>23</v>
      </c>
      <c r="D13" s="14" t="s">
        <v>17</v>
      </c>
      <c r="E13" s="17">
        <v>0.01</v>
      </c>
      <c r="F13" s="13"/>
      <c r="H13" s="2" t="s">
        <v>12</v>
      </c>
      <c r="O13" s="9"/>
      <c r="P13" s="10"/>
    </row>
    <row r="14" spans="1:16" customFormat="1" ht="15" x14ac:dyDescent="0.25">
      <c r="A14" s="35" t="s">
        <v>24</v>
      </c>
      <c r="B14" s="35"/>
      <c r="C14" s="35"/>
      <c r="D14" s="35"/>
      <c r="E14" s="35"/>
      <c r="F14" s="35"/>
      <c r="O14" s="9"/>
      <c r="P14" s="10" t="s">
        <v>24</v>
      </c>
    </row>
    <row r="15" spans="1:16" customFormat="1" ht="33.75" x14ac:dyDescent="0.25">
      <c r="A15" s="11">
        <f>IF(H15&lt;&gt;"",COUNTA(H$1:H15),"")</f>
        <v>7</v>
      </c>
      <c r="B15" s="12" t="s">
        <v>25</v>
      </c>
      <c r="C15" s="13" t="s">
        <v>26</v>
      </c>
      <c r="D15" s="14" t="s">
        <v>11</v>
      </c>
      <c r="E15" s="16">
        <v>0.15767999999999999</v>
      </c>
      <c r="F15" s="13"/>
      <c r="H15" s="2" t="s">
        <v>12</v>
      </c>
      <c r="O15" s="9"/>
      <c r="P15" s="10"/>
    </row>
    <row r="16" spans="1:16" customFormat="1" ht="15" x14ac:dyDescent="0.25">
      <c r="A16" s="11">
        <f>IF(H16&lt;&gt;"",COUNTA(H$1:H16),"")</f>
        <v>8</v>
      </c>
      <c r="B16" s="12" t="s">
        <v>27</v>
      </c>
      <c r="C16" s="13" t="s">
        <v>28</v>
      </c>
      <c r="D16" s="14" t="s">
        <v>29</v>
      </c>
      <c r="E16" s="18">
        <v>1.9870000000000001E-4</v>
      </c>
      <c r="F16" s="13"/>
      <c r="H16" s="2" t="s">
        <v>12</v>
      </c>
      <c r="O16" s="9"/>
      <c r="P16" s="10"/>
    </row>
    <row r="17" spans="1:16" customFormat="1" ht="15" x14ac:dyDescent="0.25">
      <c r="A17" s="11">
        <f>IF(H17&lt;&gt;"",COUNTA(H$1:H17),"")</f>
        <v>9</v>
      </c>
      <c r="B17" s="12" t="s">
        <v>30</v>
      </c>
      <c r="C17" s="13" t="s">
        <v>31</v>
      </c>
      <c r="D17" s="14" t="s">
        <v>32</v>
      </c>
      <c r="E17" s="18">
        <v>4.7304000000000001E-3</v>
      </c>
      <c r="F17" s="13"/>
      <c r="H17" s="2" t="s">
        <v>12</v>
      </c>
      <c r="O17" s="9"/>
      <c r="P17" s="10"/>
    </row>
    <row r="18" spans="1:16" customFormat="1" ht="22.5" x14ac:dyDescent="0.25">
      <c r="A18" s="11">
        <f>IF(H18&lt;&gt;"",COUNTA(H$1:H18),"")</f>
        <v>10</v>
      </c>
      <c r="B18" s="12" t="s">
        <v>33</v>
      </c>
      <c r="C18" s="13" t="s">
        <v>34</v>
      </c>
      <c r="D18" s="14" t="s">
        <v>35</v>
      </c>
      <c r="E18" s="19">
        <v>30</v>
      </c>
      <c r="F18" s="13"/>
      <c r="H18" s="2" t="s">
        <v>12</v>
      </c>
      <c r="O18" s="9"/>
      <c r="P18" s="10"/>
    </row>
    <row r="19" spans="1:16" customFormat="1" ht="22.5" x14ac:dyDescent="0.25">
      <c r="A19" s="11">
        <f>IF(H19&lt;&gt;"",COUNTA(H$1:H19),"")</f>
        <v>11</v>
      </c>
      <c r="B19" s="12" t="s">
        <v>36</v>
      </c>
      <c r="C19" s="13" t="s">
        <v>37</v>
      </c>
      <c r="D19" s="14" t="s">
        <v>11</v>
      </c>
      <c r="E19" s="15">
        <v>2.7889000000000001E-2</v>
      </c>
      <c r="F19" s="13"/>
      <c r="H19" s="2" t="s">
        <v>12</v>
      </c>
      <c r="O19" s="9"/>
      <c r="P19" s="10"/>
    </row>
    <row r="20" spans="1:16" customFormat="1" ht="22.5" x14ac:dyDescent="0.25">
      <c r="A20" s="11">
        <f>IF(H20&lt;&gt;"",COUNTA(H$1:H20),"")</f>
        <v>12</v>
      </c>
      <c r="B20" s="12" t="s">
        <v>38</v>
      </c>
      <c r="C20" s="13" t="s">
        <v>39</v>
      </c>
      <c r="D20" s="14" t="s">
        <v>29</v>
      </c>
      <c r="E20" s="18">
        <v>2.34825E-2</v>
      </c>
      <c r="F20" s="13"/>
      <c r="H20" s="2" t="s">
        <v>12</v>
      </c>
      <c r="O20" s="9"/>
      <c r="P20" s="10"/>
    </row>
    <row r="21" spans="1:16" customFormat="1" ht="22.5" x14ac:dyDescent="0.25">
      <c r="A21" s="11">
        <f>IF(H21&lt;&gt;"",COUNTA(H$1:H21),"")</f>
        <v>13</v>
      </c>
      <c r="B21" s="12" t="s">
        <v>40</v>
      </c>
      <c r="C21" s="13" t="s">
        <v>41</v>
      </c>
      <c r="D21" s="14" t="s">
        <v>42</v>
      </c>
      <c r="E21" s="16">
        <v>0.55778000000000005</v>
      </c>
      <c r="F21" s="13"/>
      <c r="H21" s="2" t="s">
        <v>12</v>
      </c>
      <c r="O21" s="9"/>
      <c r="P21" s="10"/>
    </row>
    <row r="22" spans="1:16" customFormat="1" ht="33.75" x14ac:dyDescent="0.25">
      <c r="A22" s="11">
        <f>IF(H22&lt;&gt;"",COUNTA(H$1:H22),"")</f>
        <v>14</v>
      </c>
      <c r="B22" s="12" t="s">
        <v>43</v>
      </c>
      <c r="C22" s="13" t="s">
        <v>44</v>
      </c>
      <c r="D22" s="14" t="s">
        <v>11</v>
      </c>
      <c r="E22" s="15">
        <v>2.7889000000000001E-2</v>
      </c>
      <c r="F22" s="13"/>
      <c r="H22" s="2" t="s">
        <v>12</v>
      </c>
      <c r="O22" s="9"/>
      <c r="P22" s="10"/>
    </row>
    <row r="23" spans="1:16" customFormat="1" ht="22.5" x14ac:dyDescent="0.25">
      <c r="A23" s="11">
        <f>IF(H23&lt;&gt;"",COUNTA(H$1:H23),"")</f>
        <v>15</v>
      </c>
      <c r="B23" s="12" t="s">
        <v>45</v>
      </c>
      <c r="C23" s="13" t="s">
        <v>46</v>
      </c>
      <c r="D23" s="14" t="s">
        <v>11</v>
      </c>
      <c r="E23" s="15">
        <v>2.7889000000000001E-2</v>
      </c>
      <c r="F23" s="13"/>
      <c r="H23" s="2" t="s">
        <v>12</v>
      </c>
      <c r="O23" s="9"/>
      <c r="P23" s="10"/>
    </row>
    <row r="24" spans="1:16" customFormat="1" ht="15" x14ac:dyDescent="0.25">
      <c r="A24" s="11">
        <f>IF(H24&lt;&gt;"",COUNTA(H$1:H24),"")</f>
        <v>16</v>
      </c>
      <c r="B24" s="12" t="s">
        <v>47</v>
      </c>
      <c r="C24" s="13" t="s">
        <v>48</v>
      </c>
      <c r="D24" s="14" t="s">
        <v>42</v>
      </c>
      <c r="E24" s="20">
        <v>13.9445</v>
      </c>
      <c r="F24" s="13"/>
      <c r="H24" s="2" t="s">
        <v>12</v>
      </c>
      <c r="O24" s="9"/>
      <c r="P24" s="10"/>
    </row>
    <row r="25" spans="1:16" customFormat="1" ht="15" x14ac:dyDescent="0.25">
      <c r="A25" s="11">
        <f>IF(H25&lt;&gt;"",COUNTA(H$1:H25),"")</f>
        <v>17</v>
      </c>
      <c r="B25" s="12" t="s">
        <v>49</v>
      </c>
      <c r="C25" s="13" t="s">
        <v>50</v>
      </c>
      <c r="D25" s="14" t="s">
        <v>51</v>
      </c>
      <c r="E25" s="16">
        <v>1.1155600000000001</v>
      </c>
      <c r="F25" s="13"/>
      <c r="H25" s="2" t="s">
        <v>12</v>
      </c>
      <c r="O25" s="9"/>
      <c r="P25" s="10"/>
    </row>
    <row r="26" spans="1:16" customFormat="1" ht="22.5" x14ac:dyDescent="0.25">
      <c r="A26" s="11">
        <f>IF(H26&lt;&gt;"",COUNTA(H$1:H26),"")</f>
        <v>18</v>
      </c>
      <c r="B26" s="12" t="s">
        <v>52</v>
      </c>
      <c r="C26" s="13" t="s">
        <v>53</v>
      </c>
      <c r="D26" s="14" t="s">
        <v>17</v>
      </c>
      <c r="E26" s="17">
        <v>0.01</v>
      </c>
      <c r="F26" s="13"/>
      <c r="H26" s="2" t="s">
        <v>12</v>
      </c>
      <c r="O26" s="9"/>
      <c r="P26" s="10"/>
    </row>
    <row r="27" spans="1:16" customFormat="1" ht="22.5" x14ac:dyDescent="0.25">
      <c r="A27" s="11">
        <f>IF(H27&lt;&gt;"",COUNTA(H$1:H27),"")</f>
        <v>19</v>
      </c>
      <c r="B27" s="12" t="s">
        <v>54</v>
      </c>
      <c r="C27" s="13" t="s">
        <v>55</v>
      </c>
      <c r="D27" s="14" t="s">
        <v>35</v>
      </c>
      <c r="E27" s="19">
        <v>1</v>
      </c>
      <c r="F27" s="13"/>
      <c r="H27" s="2" t="s">
        <v>12</v>
      </c>
      <c r="O27" s="9"/>
      <c r="P27" s="10"/>
    </row>
    <row r="28" spans="1:16" customFormat="1" ht="22.5" x14ac:dyDescent="0.25">
      <c r="A28" s="11">
        <f>IF(H28&lt;&gt;"",COUNTA(H$1:H28),"")</f>
        <v>20</v>
      </c>
      <c r="B28" s="12" t="s">
        <v>56</v>
      </c>
      <c r="C28" s="13" t="s">
        <v>57</v>
      </c>
      <c r="D28" s="14" t="s">
        <v>35</v>
      </c>
      <c r="E28" s="19">
        <v>1</v>
      </c>
      <c r="F28" s="13"/>
      <c r="H28" s="2" t="s">
        <v>12</v>
      </c>
      <c r="O28" s="9"/>
      <c r="P28" s="10"/>
    </row>
    <row r="29" spans="1:16" customFormat="1" ht="22.5" x14ac:dyDescent="0.25">
      <c r="A29" s="11">
        <f>IF(H29&lt;&gt;"",COUNTA(H$1:H29),"")</f>
        <v>21</v>
      </c>
      <c r="B29" s="12" t="s">
        <v>58</v>
      </c>
      <c r="C29" s="13" t="s">
        <v>59</v>
      </c>
      <c r="D29" s="14" t="s">
        <v>35</v>
      </c>
      <c r="E29" s="19">
        <v>1</v>
      </c>
      <c r="F29" s="13"/>
      <c r="H29" s="2" t="s">
        <v>12</v>
      </c>
      <c r="O29" s="9"/>
      <c r="P29" s="10"/>
    </row>
    <row r="30" spans="1:16" customFormat="1" ht="22.5" x14ac:dyDescent="0.25">
      <c r="A30" s="11">
        <f>IF(H30&lt;&gt;"",COUNTA(H$1:H30),"")</f>
        <v>22</v>
      </c>
      <c r="B30" s="12" t="s">
        <v>60</v>
      </c>
      <c r="C30" s="13" t="s">
        <v>61</v>
      </c>
      <c r="D30" s="14" t="s">
        <v>62</v>
      </c>
      <c r="E30" s="21">
        <v>0.1</v>
      </c>
      <c r="F30" s="13"/>
      <c r="H30" s="2" t="s">
        <v>12</v>
      </c>
      <c r="O30" s="9"/>
      <c r="P30" s="10"/>
    </row>
    <row r="31" spans="1:16" customFormat="1" ht="15" x14ac:dyDescent="0.25">
      <c r="A31" s="11">
        <f>IF(H31&lt;&gt;"",COUNTA(H$1:H31),"")</f>
        <v>23</v>
      </c>
      <c r="B31" s="12" t="s">
        <v>63</v>
      </c>
      <c r="C31" s="13" t="s">
        <v>64</v>
      </c>
      <c r="D31" s="14" t="s">
        <v>65</v>
      </c>
      <c r="E31" s="19">
        <v>1</v>
      </c>
      <c r="F31" s="13"/>
      <c r="H31" s="2" t="s">
        <v>12</v>
      </c>
      <c r="O31" s="9"/>
      <c r="P31" s="10"/>
    </row>
    <row r="32" spans="1:16" customFormat="1" ht="15" x14ac:dyDescent="0.25">
      <c r="A32" s="11">
        <f>IF(H32&lt;&gt;"",COUNTA(H$1:H32),"")</f>
        <v>24</v>
      </c>
      <c r="B32" s="12" t="s">
        <v>66</v>
      </c>
      <c r="C32" s="13" t="s">
        <v>67</v>
      </c>
      <c r="D32" s="14" t="s">
        <v>68</v>
      </c>
      <c r="E32" s="21">
        <v>0.2</v>
      </c>
      <c r="F32" s="13"/>
      <c r="H32" s="2" t="s">
        <v>12</v>
      </c>
      <c r="O32" s="9"/>
      <c r="P32" s="10"/>
    </row>
    <row r="33" spans="1:16" customFormat="1" ht="15" x14ac:dyDescent="0.25">
      <c r="A33" s="11">
        <f>IF(H33&lt;&gt;"",COUNTA(H$1:H33),"")</f>
        <v>25</v>
      </c>
      <c r="B33" s="12" t="s">
        <v>69</v>
      </c>
      <c r="C33" s="13" t="s">
        <v>70</v>
      </c>
      <c r="D33" s="14" t="s">
        <v>35</v>
      </c>
      <c r="E33" s="19">
        <v>1</v>
      </c>
      <c r="F33" s="13"/>
      <c r="H33" s="2" t="s">
        <v>12</v>
      </c>
      <c r="O33" s="9"/>
      <c r="P33" s="10"/>
    </row>
    <row r="34" spans="1:16" customFormat="1" ht="15" x14ac:dyDescent="0.25">
      <c r="A34" s="11">
        <f>IF(H34&lt;&gt;"",COUNTA(H$1:H34),"")</f>
        <v>26</v>
      </c>
      <c r="B34" s="12" t="s">
        <v>71</v>
      </c>
      <c r="C34" s="13" t="s">
        <v>72</v>
      </c>
      <c r="D34" s="14" t="s">
        <v>62</v>
      </c>
      <c r="E34" s="21">
        <v>0.1</v>
      </c>
      <c r="F34" s="13"/>
      <c r="H34" s="2" t="s">
        <v>12</v>
      </c>
      <c r="O34" s="9"/>
      <c r="P34" s="10"/>
    </row>
    <row r="35" spans="1:16" customFormat="1" ht="22.5" x14ac:dyDescent="0.25">
      <c r="A35" s="11">
        <f>IF(H35&lt;&gt;"",COUNTA(H$1:H35),"")</f>
        <v>27</v>
      </c>
      <c r="B35" s="12" t="s">
        <v>73</v>
      </c>
      <c r="C35" s="13" t="s">
        <v>74</v>
      </c>
      <c r="D35" s="14" t="s">
        <v>35</v>
      </c>
      <c r="E35" s="19">
        <v>1</v>
      </c>
      <c r="F35" s="13"/>
      <c r="H35" s="2" t="s">
        <v>12</v>
      </c>
      <c r="O35" s="9"/>
      <c r="P35" s="10"/>
    </row>
    <row r="36" spans="1:16" customFormat="1" ht="15" x14ac:dyDescent="0.25">
      <c r="A36" s="11">
        <f>IF(H36&lt;&gt;"",COUNTA(H$1:H36),"")</f>
        <v>28</v>
      </c>
      <c r="B36" s="12" t="s">
        <v>75</v>
      </c>
      <c r="C36" s="13" t="s">
        <v>76</v>
      </c>
      <c r="D36" s="14" t="s">
        <v>35</v>
      </c>
      <c r="E36" s="19">
        <v>1</v>
      </c>
      <c r="F36" s="13"/>
      <c r="H36" s="2" t="s">
        <v>12</v>
      </c>
      <c r="O36" s="9"/>
      <c r="P36" s="10"/>
    </row>
    <row r="37" spans="1:16" customFormat="1" ht="15" x14ac:dyDescent="0.25">
      <c r="A37" s="11">
        <f>IF(H37&lt;&gt;"",COUNTA(H$1:H37),"")</f>
        <v>29</v>
      </c>
      <c r="B37" s="12" t="s">
        <v>77</v>
      </c>
      <c r="C37" s="13" t="s">
        <v>78</v>
      </c>
      <c r="D37" s="14" t="s">
        <v>35</v>
      </c>
      <c r="E37" s="19">
        <v>1</v>
      </c>
      <c r="F37" s="13"/>
      <c r="H37" s="2" t="s">
        <v>12</v>
      </c>
      <c r="O37" s="9"/>
      <c r="P37" s="10"/>
    </row>
    <row r="38" spans="1:16" customFormat="1" ht="22.5" x14ac:dyDescent="0.25">
      <c r="A38" s="11">
        <f>IF(H38&lt;&gt;"",COUNTA(H$1:H38),"")</f>
        <v>30</v>
      </c>
      <c r="B38" s="12" t="s">
        <v>79</v>
      </c>
      <c r="C38" s="13" t="s">
        <v>80</v>
      </c>
      <c r="D38" s="14" t="s">
        <v>35</v>
      </c>
      <c r="E38" s="19">
        <v>1</v>
      </c>
      <c r="F38" s="13"/>
      <c r="H38" s="2" t="s">
        <v>12</v>
      </c>
      <c r="O38" s="9"/>
      <c r="P38" s="10"/>
    </row>
    <row r="39" spans="1:16" customFormat="1" ht="33.75" x14ac:dyDescent="0.25">
      <c r="A39" s="11">
        <f>IF(H39&lt;&gt;"",COUNTA(H$1:H39),"")</f>
        <v>31</v>
      </c>
      <c r="B39" s="12" t="s">
        <v>81</v>
      </c>
      <c r="C39" s="13" t="s">
        <v>82</v>
      </c>
      <c r="D39" s="14" t="s">
        <v>83</v>
      </c>
      <c r="E39" s="17">
        <v>0.04</v>
      </c>
      <c r="F39" s="13"/>
      <c r="H39" s="2" t="s">
        <v>12</v>
      </c>
      <c r="O39" s="9"/>
      <c r="P39" s="10"/>
    </row>
    <row r="40" spans="1:16" customFormat="1" ht="22.5" x14ac:dyDescent="0.25">
      <c r="A40" s="11">
        <f>IF(H40&lt;&gt;"",COUNTA(H$1:H40),"")</f>
        <v>32</v>
      </c>
      <c r="B40" s="12" t="s">
        <v>84</v>
      </c>
      <c r="C40" s="13" t="s">
        <v>85</v>
      </c>
      <c r="D40" s="14" t="s">
        <v>35</v>
      </c>
      <c r="E40" s="17">
        <v>6.68</v>
      </c>
      <c r="F40" s="13"/>
      <c r="H40" s="2" t="s">
        <v>12</v>
      </c>
      <c r="O40" s="9"/>
      <c r="P40" s="10"/>
    </row>
    <row r="41" spans="1:16" customFormat="1" ht="22.5" x14ac:dyDescent="0.25">
      <c r="A41" s="11">
        <f>IF(H41&lt;&gt;"",COUNTA(H$1:H41),"")</f>
        <v>33</v>
      </c>
      <c r="B41" s="12" t="s">
        <v>86</v>
      </c>
      <c r="C41" s="13" t="s">
        <v>87</v>
      </c>
      <c r="D41" s="14" t="s">
        <v>88</v>
      </c>
      <c r="E41" s="21">
        <v>4.0999999999999996</v>
      </c>
      <c r="F41" s="13"/>
      <c r="H41" s="2" t="s">
        <v>12</v>
      </c>
      <c r="O41" s="9"/>
      <c r="P41" s="10"/>
    </row>
    <row r="42" spans="1:16" customFormat="1" ht="22.5" x14ac:dyDescent="0.25">
      <c r="A42" s="11">
        <f>IF(H42&lt;&gt;"",COUNTA(H$1:H42),"")</f>
        <v>34</v>
      </c>
      <c r="B42" s="12" t="s">
        <v>89</v>
      </c>
      <c r="C42" s="13" t="s">
        <v>90</v>
      </c>
      <c r="D42" s="14" t="s">
        <v>35</v>
      </c>
      <c r="E42" s="19">
        <v>2</v>
      </c>
      <c r="F42" s="13"/>
      <c r="H42" s="2" t="s">
        <v>12</v>
      </c>
      <c r="O42" s="9"/>
      <c r="P42" s="10"/>
    </row>
    <row r="43" spans="1:16" customFormat="1" ht="22.5" x14ac:dyDescent="0.25">
      <c r="A43" s="11">
        <f>IF(H43&lt;&gt;"",COUNTA(H$1:H43),"")</f>
        <v>35</v>
      </c>
      <c r="B43" s="12" t="s">
        <v>91</v>
      </c>
      <c r="C43" s="13" t="s">
        <v>92</v>
      </c>
      <c r="D43" s="14" t="s">
        <v>35</v>
      </c>
      <c r="E43" s="19">
        <v>2</v>
      </c>
      <c r="F43" s="13"/>
      <c r="H43" s="2" t="s">
        <v>12</v>
      </c>
      <c r="O43" s="9"/>
      <c r="P43" s="10"/>
    </row>
    <row r="44" spans="1:16" customFormat="1" ht="22.5" x14ac:dyDescent="0.25">
      <c r="A44" s="11">
        <f>IF(H44&lt;&gt;"",COUNTA(H$1:H44),"")</f>
        <v>36</v>
      </c>
      <c r="B44" s="12" t="s">
        <v>93</v>
      </c>
      <c r="C44" s="13" t="s">
        <v>94</v>
      </c>
      <c r="D44" s="14" t="s">
        <v>35</v>
      </c>
      <c r="E44" s="19">
        <v>2</v>
      </c>
      <c r="F44" s="13"/>
      <c r="H44" s="2" t="s">
        <v>12</v>
      </c>
      <c r="O44" s="9"/>
      <c r="P44" s="10"/>
    </row>
    <row r="45" spans="1:16" customFormat="1" ht="15" x14ac:dyDescent="0.25">
      <c r="A45" s="11">
        <f>IF(H45&lt;&gt;"",COUNTA(H$1:H45),"")</f>
        <v>37</v>
      </c>
      <c r="B45" s="12" t="s">
        <v>95</v>
      </c>
      <c r="C45" s="13" t="s">
        <v>96</v>
      </c>
      <c r="D45" s="14" t="s">
        <v>62</v>
      </c>
      <c r="E45" s="21">
        <v>0.1</v>
      </c>
      <c r="F45" s="13"/>
      <c r="H45" s="2" t="s">
        <v>12</v>
      </c>
      <c r="O45" s="9"/>
      <c r="P45" s="10"/>
    </row>
    <row r="46" spans="1:16" customFormat="1" ht="15" x14ac:dyDescent="0.25">
      <c r="A46" s="11">
        <f>IF(H46&lt;&gt;"",COUNTA(H$1:H46),"")</f>
        <v>38</v>
      </c>
      <c r="B46" s="12" t="s">
        <v>97</v>
      </c>
      <c r="C46" s="13" t="s">
        <v>98</v>
      </c>
      <c r="D46" s="14" t="s">
        <v>65</v>
      </c>
      <c r="E46" s="19">
        <v>1</v>
      </c>
      <c r="F46" s="13"/>
      <c r="H46" s="2" t="s">
        <v>12</v>
      </c>
      <c r="O46" s="9"/>
      <c r="P46" s="10"/>
    </row>
    <row r="47" spans="1:16" customFormat="1" ht="15" x14ac:dyDescent="0.25">
      <c r="A47" s="11">
        <f>IF(H47&lt;&gt;"",COUNTA(H$1:H47),"")</f>
        <v>39</v>
      </c>
      <c r="B47" s="12" t="s">
        <v>99</v>
      </c>
      <c r="C47" s="13" t="s">
        <v>100</v>
      </c>
      <c r="D47" s="14" t="s">
        <v>35</v>
      </c>
      <c r="E47" s="19">
        <v>1</v>
      </c>
      <c r="F47" s="13"/>
      <c r="H47" s="2" t="s">
        <v>12</v>
      </c>
      <c r="O47" s="9"/>
      <c r="P47" s="10"/>
    </row>
    <row r="48" spans="1:16" customFormat="1" ht="22.5" x14ac:dyDescent="0.25">
      <c r="A48" s="11">
        <f>IF(H48&lt;&gt;"",COUNTA(H$1:H48),"")</f>
        <v>40</v>
      </c>
      <c r="B48" s="12" t="s">
        <v>101</v>
      </c>
      <c r="C48" s="13" t="s">
        <v>102</v>
      </c>
      <c r="D48" s="14" t="s">
        <v>35</v>
      </c>
      <c r="E48" s="19">
        <v>1</v>
      </c>
      <c r="F48" s="13"/>
      <c r="H48" s="2" t="s">
        <v>12</v>
      </c>
      <c r="O48" s="9"/>
      <c r="P48" s="10"/>
    </row>
    <row r="49" spans="1:16" customFormat="1" ht="15" x14ac:dyDescent="0.25">
      <c r="A49" s="36" t="s">
        <v>103</v>
      </c>
      <c r="B49" s="36"/>
      <c r="C49" s="36"/>
      <c r="D49" s="36"/>
      <c r="E49" s="36"/>
      <c r="F49" s="36"/>
      <c r="O49" s="9" t="s">
        <v>103</v>
      </c>
      <c r="P49" s="10"/>
    </row>
    <row r="50" spans="1:16" customFormat="1" ht="15" x14ac:dyDescent="0.25">
      <c r="A50" s="35" t="s">
        <v>8</v>
      </c>
      <c r="B50" s="35"/>
      <c r="C50" s="35"/>
      <c r="D50" s="35"/>
      <c r="E50" s="35"/>
      <c r="F50" s="35"/>
      <c r="O50" s="9"/>
      <c r="P50" s="10" t="s">
        <v>8</v>
      </c>
    </row>
    <row r="51" spans="1:16" customFormat="1" ht="15" x14ac:dyDescent="0.25">
      <c r="A51" s="11">
        <f>IF(H51&lt;&gt;"",COUNTA(H$1:H51),"")</f>
        <v>41</v>
      </c>
      <c r="B51" s="12" t="s">
        <v>104</v>
      </c>
      <c r="C51" s="13" t="s">
        <v>10</v>
      </c>
      <c r="D51" s="14" t="s">
        <v>11</v>
      </c>
      <c r="E51" s="15">
        <v>2.6896E-2</v>
      </c>
      <c r="F51" s="13"/>
      <c r="H51" s="2" t="s">
        <v>12</v>
      </c>
      <c r="O51" s="9"/>
      <c r="P51" s="10"/>
    </row>
    <row r="52" spans="1:16" customFormat="1" ht="15" x14ac:dyDescent="0.25">
      <c r="A52" s="11">
        <f>IF(H52&lt;&gt;"",COUNTA(H$1:H52),"")</f>
        <v>42</v>
      </c>
      <c r="B52" s="12" t="s">
        <v>105</v>
      </c>
      <c r="C52" s="13" t="s">
        <v>106</v>
      </c>
      <c r="D52" s="14" t="s">
        <v>11</v>
      </c>
      <c r="E52" s="15">
        <v>0.15718399999999999</v>
      </c>
      <c r="F52" s="13"/>
      <c r="H52" s="2" t="s">
        <v>12</v>
      </c>
      <c r="O52" s="9"/>
      <c r="P52" s="10"/>
    </row>
    <row r="53" spans="1:16" customFormat="1" ht="15" x14ac:dyDescent="0.25">
      <c r="A53" s="11">
        <f>IF(H53&lt;&gt;"",COUNTA(H$1:H53),"")</f>
        <v>43</v>
      </c>
      <c r="B53" s="12" t="s">
        <v>107</v>
      </c>
      <c r="C53" s="13" t="s">
        <v>16</v>
      </c>
      <c r="D53" s="14" t="s">
        <v>17</v>
      </c>
      <c r="E53" s="17">
        <v>0.01</v>
      </c>
      <c r="F53" s="13"/>
      <c r="H53" s="2" t="s">
        <v>12</v>
      </c>
      <c r="O53" s="9"/>
      <c r="P53" s="10"/>
    </row>
    <row r="54" spans="1:16" customFormat="1" ht="15" x14ac:dyDescent="0.25">
      <c r="A54" s="11">
        <f>IF(H54&lt;&gt;"",COUNTA(H$1:H54),"")</f>
        <v>44</v>
      </c>
      <c r="B54" s="12" t="s">
        <v>108</v>
      </c>
      <c r="C54" s="13" t="s">
        <v>19</v>
      </c>
      <c r="D54" s="14" t="s">
        <v>17</v>
      </c>
      <c r="E54" s="17">
        <v>0.01</v>
      </c>
      <c r="F54" s="13"/>
      <c r="H54" s="2" t="s">
        <v>12</v>
      </c>
      <c r="O54" s="9"/>
      <c r="P54" s="10"/>
    </row>
    <row r="55" spans="1:16" customFormat="1" ht="15" x14ac:dyDescent="0.25">
      <c r="A55" s="11">
        <f>IF(H55&lt;&gt;"",COUNTA(H$1:H55),"")</f>
        <v>45</v>
      </c>
      <c r="B55" s="12" t="s">
        <v>109</v>
      </c>
      <c r="C55" s="13" t="s">
        <v>21</v>
      </c>
      <c r="D55" s="14" t="s">
        <v>17</v>
      </c>
      <c r="E55" s="17">
        <v>0.01</v>
      </c>
      <c r="F55" s="13"/>
      <c r="H55" s="2" t="s">
        <v>12</v>
      </c>
      <c r="O55" s="9"/>
      <c r="P55" s="10"/>
    </row>
    <row r="56" spans="1:16" customFormat="1" ht="22.5" x14ac:dyDescent="0.25">
      <c r="A56" s="11">
        <f>IF(H56&lt;&gt;"",COUNTA(H$1:H56),"")</f>
        <v>46</v>
      </c>
      <c r="B56" s="12" t="s">
        <v>110</v>
      </c>
      <c r="C56" s="13" t="s">
        <v>23</v>
      </c>
      <c r="D56" s="14" t="s">
        <v>17</v>
      </c>
      <c r="E56" s="17">
        <v>0.01</v>
      </c>
      <c r="F56" s="13"/>
      <c r="H56" s="2" t="s">
        <v>12</v>
      </c>
      <c r="O56" s="9"/>
      <c r="P56" s="10"/>
    </row>
    <row r="57" spans="1:16" customFormat="1" ht="15" x14ac:dyDescent="0.25">
      <c r="A57" s="35" t="s">
        <v>24</v>
      </c>
      <c r="B57" s="35"/>
      <c r="C57" s="35"/>
      <c r="D57" s="35"/>
      <c r="E57" s="35"/>
      <c r="F57" s="35"/>
      <c r="O57" s="9"/>
      <c r="P57" s="10" t="s">
        <v>24</v>
      </c>
    </row>
    <row r="58" spans="1:16" customFormat="1" ht="33.75" x14ac:dyDescent="0.25">
      <c r="A58" s="11">
        <f>IF(H58&lt;&gt;"",COUNTA(H$1:H58),"")</f>
        <v>47</v>
      </c>
      <c r="B58" s="12" t="s">
        <v>111</v>
      </c>
      <c r="C58" s="13" t="s">
        <v>26</v>
      </c>
      <c r="D58" s="14" t="s">
        <v>11</v>
      </c>
      <c r="E58" s="15">
        <v>0.15718399999999999</v>
      </c>
      <c r="F58" s="13"/>
      <c r="H58" s="2" t="s">
        <v>12</v>
      </c>
      <c r="O58" s="9"/>
      <c r="P58" s="10"/>
    </row>
    <row r="59" spans="1:16" customFormat="1" ht="15" x14ac:dyDescent="0.25">
      <c r="A59" s="11">
        <f>IF(H59&lt;&gt;"",COUNTA(H$1:H59),"")</f>
        <v>48</v>
      </c>
      <c r="B59" s="12" t="s">
        <v>112</v>
      </c>
      <c r="C59" s="13" t="s">
        <v>28</v>
      </c>
      <c r="D59" s="14" t="s">
        <v>29</v>
      </c>
      <c r="E59" s="18">
        <v>1.9809999999999999E-4</v>
      </c>
      <c r="F59" s="13"/>
      <c r="H59" s="2" t="s">
        <v>12</v>
      </c>
      <c r="O59" s="9"/>
      <c r="P59" s="10"/>
    </row>
    <row r="60" spans="1:16" customFormat="1" ht="15" x14ac:dyDescent="0.25">
      <c r="A60" s="11">
        <f>IF(H60&lt;&gt;"",COUNTA(H$1:H60),"")</f>
        <v>49</v>
      </c>
      <c r="B60" s="12" t="s">
        <v>113</v>
      </c>
      <c r="C60" s="13" t="s">
        <v>31</v>
      </c>
      <c r="D60" s="14" t="s">
        <v>32</v>
      </c>
      <c r="E60" s="18">
        <v>4.7155000000000001E-3</v>
      </c>
      <c r="F60" s="13"/>
      <c r="H60" s="2" t="s">
        <v>12</v>
      </c>
      <c r="O60" s="9"/>
      <c r="P60" s="10"/>
    </row>
    <row r="61" spans="1:16" customFormat="1" ht="22.5" x14ac:dyDescent="0.25">
      <c r="A61" s="11">
        <f>IF(H61&lt;&gt;"",COUNTA(H$1:H61),"")</f>
        <v>50</v>
      </c>
      <c r="B61" s="12" t="s">
        <v>114</v>
      </c>
      <c r="C61" s="13" t="s">
        <v>34</v>
      </c>
      <c r="D61" s="14" t="s">
        <v>35</v>
      </c>
      <c r="E61" s="19">
        <v>29</v>
      </c>
      <c r="F61" s="13"/>
      <c r="H61" s="2" t="s">
        <v>12</v>
      </c>
      <c r="O61" s="9"/>
      <c r="P61" s="10"/>
    </row>
    <row r="62" spans="1:16" customFormat="1" ht="22.5" x14ac:dyDescent="0.25">
      <c r="A62" s="11">
        <f>IF(H62&lt;&gt;"",COUNTA(H$1:H62),"")</f>
        <v>51</v>
      </c>
      <c r="B62" s="12" t="s">
        <v>115</v>
      </c>
      <c r="C62" s="13" t="s">
        <v>37</v>
      </c>
      <c r="D62" s="14" t="s">
        <v>11</v>
      </c>
      <c r="E62" s="15">
        <v>2.6896E-2</v>
      </c>
      <c r="F62" s="13"/>
      <c r="H62" s="2" t="s">
        <v>12</v>
      </c>
      <c r="O62" s="9"/>
      <c r="P62" s="10"/>
    </row>
    <row r="63" spans="1:16" customFormat="1" ht="22.5" x14ac:dyDescent="0.25">
      <c r="A63" s="11">
        <f>IF(H63&lt;&gt;"",COUNTA(H$1:H63),"")</f>
        <v>52</v>
      </c>
      <c r="B63" s="12" t="s">
        <v>116</v>
      </c>
      <c r="C63" s="13" t="s">
        <v>39</v>
      </c>
      <c r="D63" s="14" t="s">
        <v>29</v>
      </c>
      <c r="E63" s="18">
        <v>2.2646400000000001E-2</v>
      </c>
      <c r="F63" s="13"/>
      <c r="H63" s="2" t="s">
        <v>12</v>
      </c>
      <c r="O63" s="9"/>
      <c r="P63" s="10"/>
    </row>
    <row r="64" spans="1:16" customFormat="1" ht="22.5" x14ac:dyDescent="0.25">
      <c r="A64" s="11">
        <f>IF(H64&lt;&gt;"",COUNTA(H$1:H64),"")</f>
        <v>53</v>
      </c>
      <c r="B64" s="12" t="s">
        <v>117</v>
      </c>
      <c r="C64" s="13" t="s">
        <v>41</v>
      </c>
      <c r="D64" s="14" t="s">
        <v>42</v>
      </c>
      <c r="E64" s="16">
        <v>0.53791999999999995</v>
      </c>
      <c r="F64" s="13"/>
      <c r="H64" s="2" t="s">
        <v>12</v>
      </c>
      <c r="O64" s="9"/>
      <c r="P64" s="10"/>
    </row>
    <row r="65" spans="1:16" customFormat="1" ht="33.75" x14ac:dyDescent="0.25">
      <c r="A65" s="11">
        <f>IF(H65&lt;&gt;"",COUNTA(H$1:H65),"")</f>
        <v>54</v>
      </c>
      <c r="B65" s="12" t="s">
        <v>118</v>
      </c>
      <c r="C65" s="13" t="s">
        <v>44</v>
      </c>
      <c r="D65" s="14" t="s">
        <v>11</v>
      </c>
      <c r="E65" s="15">
        <v>2.6896E-2</v>
      </c>
      <c r="F65" s="13"/>
      <c r="H65" s="2" t="s">
        <v>12</v>
      </c>
      <c r="O65" s="9"/>
      <c r="P65" s="10"/>
    </row>
    <row r="66" spans="1:16" customFormat="1" ht="22.5" x14ac:dyDescent="0.25">
      <c r="A66" s="11">
        <f>IF(H66&lt;&gt;"",COUNTA(H$1:H66),"")</f>
        <v>55</v>
      </c>
      <c r="B66" s="12" t="s">
        <v>119</v>
      </c>
      <c r="C66" s="13" t="s">
        <v>46</v>
      </c>
      <c r="D66" s="14" t="s">
        <v>11</v>
      </c>
      <c r="E66" s="15">
        <v>2.6896E-2</v>
      </c>
      <c r="F66" s="13"/>
      <c r="H66" s="2" t="s">
        <v>12</v>
      </c>
      <c r="O66" s="9"/>
      <c r="P66" s="10"/>
    </row>
    <row r="67" spans="1:16" customFormat="1" ht="15" x14ac:dyDescent="0.25">
      <c r="A67" s="11">
        <f>IF(H67&lt;&gt;"",COUNTA(H$1:H67),"")</f>
        <v>56</v>
      </c>
      <c r="B67" s="12" t="s">
        <v>120</v>
      </c>
      <c r="C67" s="13" t="s">
        <v>50</v>
      </c>
      <c r="D67" s="14" t="s">
        <v>51</v>
      </c>
      <c r="E67" s="16">
        <v>1.0758399999999999</v>
      </c>
      <c r="F67" s="13"/>
      <c r="H67" s="2" t="s">
        <v>12</v>
      </c>
      <c r="O67" s="9"/>
      <c r="P67" s="10"/>
    </row>
    <row r="68" spans="1:16" customFormat="1" ht="15" x14ac:dyDescent="0.25">
      <c r="A68" s="11">
        <f>IF(H68&lt;&gt;"",COUNTA(H$1:H68),"")</f>
        <v>57</v>
      </c>
      <c r="B68" s="12" t="s">
        <v>121</v>
      </c>
      <c r="C68" s="13" t="s">
        <v>48</v>
      </c>
      <c r="D68" s="14" t="s">
        <v>42</v>
      </c>
      <c r="E68" s="22">
        <v>13.448</v>
      </c>
      <c r="F68" s="13"/>
      <c r="H68" s="2" t="s">
        <v>12</v>
      </c>
      <c r="O68" s="9"/>
      <c r="P68" s="10"/>
    </row>
    <row r="69" spans="1:16" customFormat="1" ht="22.5" x14ac:dyDescent="0.25">
      <c r="A69" s="11">
        <f>IF(H69&lt;&gt;"",COUNTA(H$1:H69),"")</f>
        <v>58</v>
      </c>
      <c r="B69" s="12" t="s">
        <v>122</v>
      </c>
      <c r="C69" s="13" t="s">
        <v>53</v>
      </c>
      <c r="D69" s="14" t="s">
        <v>17</v>
      </c>
      <c r="E69" s="17">
        <v>0.01</v>
      </c>
      <c r="F69" s="13"/>
      <c r="H69" s="2" t="s">
        <v>12</v>
      </c>
      <c r="O69" s="9"/>
      <c r="P69" s="10"/>
    </row>
    <row r="70" spans="1:16" customFormat="1" ht="22.5" x14ac:dyDescent="0.25">
      <c r="A70" s="11">
        <f>IF(H70&lt;&gt;"",COUNTA(H$1:H70),"")</f>
        <v>59</v>
      </c>
      <c r="B70" s="12" t="s">
        <v>123</v>
      </c>
      <c r="C70" s="13" t="s">
        <v>55</v>
      </c>
      <c r="D70" s="14" t="s">
        <v>35</v>
      </c>
      <c r="E70" s="19">
        <v>1</v>
      </c>
      <c r="F70" s="13"/>
      <c r="H70" s="2" t="s">
        <v>12</v>
      </c>
      <c r="O70" s="9"/>
      <c r="P70" s="10"/>
    </row>
    <row r="71" spans="1:16" customFormat="1" ht="22.5" x14ac:dyDescent="0.25">
      <c r="A71" s="11">
        <f>IF(H71&lt;&gt;"",COUNTA(H$1:H71),"")</f>
        <v>60</v>
      </c>
      <c r="B71" s="12" t="s">
        <v>124</v>
      </c>
      <c r="C71" s="13" t="s">
        <v>57</v>
      </c>
      <c r="D71" s="14" t="s">
        <v>35</v>
      </c>
      <c r="E71" s="19">
        <v>1</v>
      </c>
      <c r="F71" s="13"/>
      <c r="H71" s="2" t="s">
        <v>12</v>
      </c>
      <c r="O71" s="9"/>
      <c r="P71" s="10"/>
    </row>
    <row r="72" spans="1:16" customFormat="1" ht="22.5" x14ac:dyDescent="0.25">
      <c r="A72" s="11">
        <f>IF(H72&lt;&gt;"",COUNTA(H$1:H72),"")</f>
        <v>61</v>
      </c>
      <c r="B72" s="12" t="s">
        <v>125</v>
      </c>
      <c r="C72" s="13" t="s">
        <v>59</v>
      </c>
      <c r="D72" s="14" t="s">
        <v>35</v>
      </c>
      <c r="E72" s="19">
        <v>1</v>
      </c>
      <c r="F72" s="13"/>
      <c r="H72" s="2" t="s">
        <v>12</v>
      </c>
      <c r="O72" s="9"/>
      <c r="P72" s="10"/>
    </row>
    <row r="73" spans="1:16" customFormat="1" ht="22.5" x14ac:dyDescent="0.25">
      <c r="A73" s="11">
        <f>IF(H73&lt;&gt;"",COUNTA(H$1:H73),"")</f>
        <v>62</v>
      </c>
      <c r="B73" s="12" t="s">
        <v>126</v>
      </c>
      <c r="C73" s="13" t="s">
        <v>61</v>
      </c>
      <c r="D73" s="14" t="s">
        <v>62</v>
      </c>
      <c r="E73" s="21">
        <v>0.1</v>
      </c>
      <c r="F73" s="13"/>
      <c r="H73" s="2" t="s">
        <v>12</v>
      </c>
      <c r="O73" s="9"/>
      <c r="P73" s="10"/>
    </row>
    <row r="74" spans="1:16" customFormat="1" ht="15" x14ac:dyDescent="0.25">
      <c r="A74" s="11">
        <f>IF(H74&lt;&gt;"",COUNTA(H$1:H74),"")</f>
        <v>63</v>
      </c>
      <c r="B74" s="12" t="s">
        <v>127</v>
      </c>
      <c r="C74" s="13" t="s">
        <v>64</v>
      </c>
      <c r="D74" s="14" t="s">
        <v>65</v>
      </c>
      <c r="E74" s="19">
        <v>1</v>
      </c>
      <c r="F74" s="13"/>
      <c r="H74" s="2" t="s">
        <v>12</v>
      </c>
      <c r="O74" s="9"/>
      <c r="P74" s="10"/>
    </row>
    <row r="75" spans="1:16" customFormat="1" ht="15" x14ac:dyDescent="0.25">
      <c r="A75" s="11">
        <f>IF(H75&lt;&gt;"",COUNTA(H$1:H75),"")</f>
        <v>64</v>
      </c>
      <c r="B75" s="12" t="s">
        <v>128</v>
      </c>
      <c r="C75" s="13" t="s">
        <v>67</v>
      </c>
      <c r="D75" s="14" t="s">
        <v>68</v>
      </c>
      <c r="E75" s="21">
        <v>0.2</v>
      </c>
      <c r="F75" s="13"/>
      <c r="H75" s="2" t="s">
        <v>12</v>
      </c>
      <c r="O75" s="9"/>
      <c r="P75" s="10"/>
    </row>
    <row r="76" spans="1:16" customFormat="1" ht="15" x14ac:dyDescent="0.25">
      <c r="A76" s="11">
        <f>IF(H76&lt;&gt;"",COUNTA(H$1:H76),"")</f>
        <v>65</v>
      </c>
      <c r="B76" s="12" t="s">
        <v>129</v>
      </c>
      <c r="C76" s="13" t="s">
        <v>70</v>
      </c>
      <c r="D76" s="14" t="s">
        <v>65</v>
      </c>
      <c r="E76" s="19">
        <v>1</v>
      </c>
      <c r="F76" s="13"/>
      <c r="H76" s="2" t="s">
        <v>12</v>
      </c>
      <c r="O76" s="9"/>
      <c r="P76" s="10"/>
    </row>
    <row r="77" spans="1:16" customFormat="1" ht="15" x14ac:dyDescent="0.25">
      <c r="A77" s="11">
        <f>IF(H77&lt;&gt;"",COUNTA(H$1:H77),"")</f>
        <v>66</v>
      </c>
      <c r="B77" s="12" t="s">
        <v>130</v>
      </c>
      <c r="C77" s="13" t="s">
        <v>72</v>
      </c>
      <c r="D77" s="14" t="s">
        <v>62</v>
      </c>
      <c r="E77" s="21">
        <v>0.1</v>
      </c>
      <c r="F77" s="13"/>
      <c r="H77" s="2" t="s">
        <v>12</v>
      </c>
      <c r="O77" s="9"/>
      <c r="P77" s="10"/>
    </row>
    <row r="78" spans="1:16" customFormat="1" ht="22.5" x14ac:dyDescent="0.25">
      <c r="A78" s="11">
        <f>IF(H78&lt;&gt;"",COUNTA(H$1:H78),"")</f>
        <v>67</v>
      </c>
      <c r="B78" s="12" t="s">
        <v>131</v>
      </c>
      <c r="C78" s="13" t="s">
        <v>74</v>
      </c>
      <c r="D78" s="14" t="s">
        <v>35</v>
      </c>
      <c r="E78" s="19">
        <v>1</v>
      </c>
      <c r="F78" s="13"/>
      <c r="H78" s="2" t="s">
        <v>12</v>
      </c>
      <c r="O78" s="9"/>
      <c r="P78" s="10"/>
    </row>
    <row r="79" spans="1:16" customFormat="1" ht="15" x14ac:dyDescent="0.25">
      <c r="A79" s="11">
        <f>IF(H79&lt;&gt;"",COUNTA(H$1:H79),"")</f>
        <v>68</v>
      </c>
      <c r="B79" s="12" t="s">
        <v>132</v>
      </c>
      <c r="C79" s="13" t="s">
        <v>76</v>
      </c>
      <c r="D79" s="14" t="s">
        <v>35</v>
      </c>
      <c r="E79" s="19">
        <v>1</v>
      </c>
      <c r="F79" s="13"/>
      <c r="H79" s="2" t="s">
        <v>12</v>
      </c>
      <c r="O79" s="9"/>
      <c r="P79" s="10"/>
    </row>
    <row r="80" spans="1:16" customFormat="1" ht="15" x14ac:dyDescent="0.25">
      <c r="A80" s="11">
        <f>IF(H80&lt;&gt;"",COUNTA(H$1:H80),"")</f>
        <v>69</v>
      </c>
      <c r="B80" s="12" t="s">
        <v>133</v>
      </c>
      <c r="C80" s="13" t="s">
        <v>78</v>
      </c>
      <c r="D80" s="14" t="s">
        <v>35</v>
      </c>
      <c r="E80" s="19">
        <v>1</v>
      </c>
      <c r="F80" s="13"/>
      <c r="H80" s="2" t="s">
        <v>12</v>
      </c>
      <c r="O80" s="9"/>
      <c r="P80" s="10"/>
    </row>
    <row r="81" spans="1:16" customFormat="1" ht="22.5" x14ac:dyDescent="0.25">
      <c r="A81" s="11">
        <f>IF(H81&lt;&gt;"",COUNTA(H$1:H81),"")</f>
        <v>70</v>
      </c>
      <c r="B81" s="12" t="s">
        <v>134</v>
      </c>
      <c r="C81" s="13" t="s">
        <v>80</v>
      </c>
      <c r="D81" s="14" t="s">
        <v>35</v>
      </c>
      <c r="E81" s="19">
        <v>1</v>
      </c>
      <c r="F81" s="13"/>
      <c r="H81" s="2" t="s">
        <v>12</v>
      </c>
      <c r="O81" s="9"/>
      <c r="P81" s="10"/>
    </row>
    <row r="82" spans="1:16" customFormat="1" ht="33.75" x14ac:dyDescent="0.25">
      <c r="A82" s="11">
        <f>IF(H82&lt;&gt;"",COUNTA(H$1:H82),"")</f>
        <v>71</v>
      </c>
      <c r="B82" s="12" t="s">
        <v>135</v>
      </c>
      <c r="C82" s="13" t="s">
        <v>82</v>
      </c>
      <c r="D82" s="14" t="s">
        <v>83</v>
      </c>
      <c r="E82" s="17">
        <v>0.04</v>
      </c>
      <c r="F82" s="13"/>
      <c r="H82" s="2" t="s">
        <v>12</v>
      </c>
      <c r="O82" s="9"/>
      <c r="P82" s="10"/>
    </row>
    <row r="83" spans="1:16" customFormat="1" ht="22.5" x14ac:dyDescent="0.25">
      <c r="A83" s="11">
        <f>IF(H83&lt;&gt;"",COUNTA(H$1:H83),"")</f>
        <v>72</v>
      </c>
      <c r="B83" s="12" t="s">
        <v>136</v>
      </c>
      <c r="C83" s="13" t="s">
        <v>85</v>
      </c>
      <c r="D83" s="14" t="s">
        <v>35</v>
      </c>
      <c r="E83" s="17">
        <v>6.68</v>
      </c>
      <c r="F83" s="13"/>
      <c r="H83" s="2" t="s">
        <v>12</v>
      </c>
      <c r="O83" s="9"/>
      <c r="P83" s="10"/>
    </row>
    <row r="84" spans="1:16" customFormat="1" ht="22.5" x14ac:dyDescent="0.25">
      <c r="A84" s="11">
        <f>IF(H84&lt;&gt;"",COUNTA(H$1:H84),"")</f>
        <v>73</v>
      </c>
      <c r="B84" s="12" t="s">
        <v>137</v>
      </c>
      <c r="C84" s="13" t="s">
        <v>87</v>
      </c>
      <c r="D84" s="14" t="s">
        <v>88</v>
      </c>
      <c r="E84" s="21">
        <v>4.0999999999999996</v>
      </c>
      <c r="F84" s="13"/>
      <c r="H84" s="2" t="s">
        <v>12</v>
      </c>
      <c r="O84" s="9"/>
      <c r="P84" s="10"/>
    </row>
    <row r="85" spans="1:16" customFormat="1" ht="22.5" x14ac:dyDescent="0.25">
      <c r="A85" s="11">
        <f>IF(H85&lt;&gt;"",COUNTA(H$1:H85),"")</f>
        <v>74</v>
      </c>
      <c r="B85" s="12" t="s">
        <v>138</v>
      </c>
      <c r="C85" s="13" t="s">
        <v>90</v>
      </c>
      <c r="D85" s="14" t="s">
        <v>35</v>
      </c>
      <c r="E85" s="19">
        <v>2</v>
      </c>
      <c r="F85" s="13"/>
      <c r="H85" s="2" t="s">
        <v>12</v>
      </c>
      <c r="O85" s="9"/>
      <c r="P85" s="10"/>
    </row>
    <row r="86" spans="1:16" customFormat="1" ht="22.5" x14ac:dyDescent="0.25">
      <c r="A86" s="11">
        <f>IF(H86&lt;&gt;"",COUNTA(H$1:H86),"")</f>
        <v>75</v>
      </c>
      <c r="B86" s="12" t="s">
        <v>139</v>
      </c>
      <c r="C86" s="13" t="s">
        <v>92</v>
      </c>
      <c r="D86" s="14" t="s">
        <v>35</v>
      </c>
      <c r="E86" s="19">
        <v>2</v>
      </c>
      <c r="F86" s="13"/>
      <c r="H86" s="2" t="s">
        <v>12</v>
      </c>
      <c r="O86" s="9"/>
      <c r="P86" s="10"/>
    </row>
    <row r="87" spans="1:16" customFormat="1" ht="22.5" x14ac:dyDescent="0.25">
      <c r="A87" s="11">
        <f>IF(H87&lt;&gt;"",COUNTA(H$1:H87),"")</f>
        <v>76</v>
      </c>
      <c r="B87" s="12" t="s">
        <v>140</v>
      </c>
      <c r="C87" s="13" t="s">
        <v>94</v>
      </c>
      <c r="D87" s="14" t="s">
        <v>35</v>
      </c>
      <c r="E87" s="19">
        <v>2</v>
      </c>
      <c r="F87" s="13"/>
      <c r="H87" s="2" t="s">
        <v>12</v>
      </c>
      <c r="O87" s="9"/>
      <c r="P87" s="10"/>
    </row>
    <row r="88" spans="1:16" customFormat="1" ht="22.5" x14ac:dyDescent="0.25">
      <c r="A88" s="11">
        <f>IF(H88&lt;&gt;"",COUNTA(H$1:H88),"")</f>
        <v>77</v>
      </c>
      <c r="B88" s="12" t="s">
        <v>141</v>
      </c>
      <c r="C88" s="13" t="s">
        <v>94</v>
      </c>
      <c r="D88" s="14" t="s">
        <v>35</v>
      </c>
      <c r="E88" s="19">
        <v>2</v>
      </c>
      <c r="F88" s="13"/>
      <c r="H88" s="2" t="s">
        <v>12</v>
      </c>
      <c r="O88" s="9"/>
      <c r="P88" s="10"/>
    </row>
    <row r="89" spans="1:16" customFormat="1" ht="15" x14ac:dyDescent="0.25">
      <c r="A89" s="11">
        <f>IF(H89&lt;&gt;"",COUNTA(H$1:H89),"")</f>
        <v>78</v>
      </c>
      <c r="B89" s="12" t="s">
        <v>142</v>
      </c>
      <c r="C89" s="13" t="s">
        <v>96</v>
      </c>
      <c r="D89" s="14" t="s">
        <v>62</v>
      </c>
      <c r="E89" s="21">
        <v>0.1</v>
      </c>
      <c r="F89" s="13"/>
      <c r="H89" s="2" t="s">
        <v>12</v>
      </c>
      <c r="O89" s="9"/>
      <c r="P89" s="10"/>
    </row>
    <row r="90" spans="1:16" customFormat="1" ht="15" x14ac:dyDescent="0.25">
      <c r="A90" s="11">
        <f>IF(H90&lt;&gt;"",COUNTA(H$1:H90),"")</f>
        <v>79</v>
      </c>
      <c r="B90" s="12" t="s">
        <v>143</v>
      </c>
      <c r="C90" s="13" t="s">
        <v>98</v>
      </c>
      <c r="D90" s="14" t="s">
        <v>65</v>
      </c>
      <c r="E90" s="19">
        <v>1</v>
      </c>
      <c r="F90" s="13"/>
      <c r="H90" s="2" t="s">
        <v>12</v>
      </c>
      <c r="O90" s="9"/>
      <c r="P90" s="10"/>
    </row>
    <row r="91" spans="1:16" customFormat="1" ht="15" x14ac:dyDescent="0.25">
      <c r="A91" s="11">
        <f>IF(H91&lt;&gt;"",COUNTA(H$1:H91),"")</f>
        <v>80</v>
      </c>
      <c r="B91" s="12" t="s">
        <v>144</v>
      </c>
      <c r="C91" s="13" t="s">
        <v>100</v>
      </c>
      <c r="D91" s="14" t="s">
        <v>35</v>
      </c>
      <c r="E91" s="19">
        <v>1</v>
      </c>
      <c r="F91" s="13"/>
      <c r="H91" s="2" t="s">
        <v>12</v>
      </c>
      <c r="O91" s="9"/>
      <c r="P91" s="10"/>
    </row>
    <row r="92" spans="1:16" customFormat="1" ht="22.5" x14ac:dyDescent="0.25">
      <c r="A92" s="11">
        <f>IF(H92&lt;&gt;"",COUNTA(H$1:H92),"")</f>
        <v>81</v>
      </c>
      <c r="B92" s="12" t="s">
        <v>145</v>
      </c>
      <c r="C92" s="13" t="s">
        <v>102</v>
      </c>
      <c r="D92" s="14" t="s">
        <v>35</v>
      </c>
      <c r="E92" s="19">
        <v>1</v>
      </c>
      <c r="F92" s="13"/>
      <c r="H92" s="2" t="s">
        <v>12</v>
      </c>
      <c r="O92" s="9"/>
      <c r="P92" s="10"/>
    </row>
    <row r="93" spans="1:16" customFormat="1" ht="15" x14ac:dyDescent="0.25">
      <c r="A93" s="36" t="s">
        <v>146</v>
      </c>
      <c r="B93" s="36"/>
      <c r="C93" s="36"/>
      <c r="D93" s="36"/>
      <c r="E93" s="36"/>
      <c r="F93" s="36"/>
      <c r="O93" s="9" t="s">
        <v>146</v>
      </c>
      <c r="P93" s="10"/>
    </row>
    <row r="94" spans="1:16" customFormat="1" ht="15" x14ac:dyDescent="0.25">
      <c r="A94" s="35" t="s">
        <v>8</v>
      </c>
      <c r="B94" s="35"/>
      <c r="C94" s="35"/>
      <c r="D94" s="35"/>
      <c r="E94" s="35"/>
      <c r="F94" s="35"/>
      <c r="O94" s="9"/>
      <c r="P94" s="10" t="s">
        <v>8</v>
      </c>
    </row>
    <row r="95" spans="1:16" customFormat="1" ht="15" x14ac:dyDescent="0.25">
      <c r="A95" s="11">
        <f>IF(H95&lt;&gt;"",COUNTA(H$1:H95),"")</f>
        <v>82</v>
      </c>
      <c r="B95" s="12" t="s">
        <v>147</v>
      </c>
      <c r="C95" s="13" t="s">
        <v>10</v>
      </c>
      <c r="D95" s="14" t="s">
        <v>11</v>
      </c>
      <c r="E95" s="15">
        <v>2.6218999999999999E-2</v>
      </c>
      <c r="F95" s="13"/>
      <c r="H95" s="2" t="s">
        <v>12</v>
      </c>
      <c r="O95" s="9"/>
      <c r="P95" s="10"/>
    </row>
    <row r="96" spans="1:16" customFormat="1" ht="22.5" x14ac:dyDescent="0.25">
      <c r="A96" s="11">
        <f>IF(H96&lt;&gt;"",COUNTA(H$1:H96),"")</f>
        <v>83</v>
      </c>
      <c r="B96" s="12" t="s">
        <v>148</v>
      </c>
      <c r="C96" s="13" t="s">
        <v>14</v>
      </c>
      <c r="D96" s="14" t="s">
        <v>11</v>
      </c>
      <c r="E96" s="16">
        <v>0.10224</v>
      </c>
      <c r="F96" s="13"/>
      <c r="H96" s="2" t="s">
        <v>12</v>
      </c>
      <c r="O96" s="9"/>
      <c r="P96" s="10"/>
    </row>
    <row r="97" spans="1:16" customFormat="1" ht="15" x14ac:dyDescent="0.25">
      <c r="A97" s="11">
        <f>IF(H97&lt;&gt;"",COUNTA(H$1:H97),"")</f>
        <v>84</v>
      </c>
      <c r="B97" s="12" t="s">
        <v>149</v>
      </c>
      <c r="C97" s="13" t="s">
        <v>16</v>
      </c>
      <c r="D97" s="14" t="s">
        <v>17</v>
      </c>
      <c r="E97" s="17">
        <v>0.01</v>
      </c>
      <c r="F97" s="13"/>
      <c r="H97" s="2" t="s">
        <v>12</v>
      </c>
      <c r="O97" s="9"/>
      <c r="P97" s="10"/>
    </row>
    <row r="98" spans="1:16" customFormat="1" ht="15" x14ac:dyDescent="0.25">
      <c r="A98" s="11">
        <f>IF(H98&lt;&gt;"",COUNTA(H$1:H98),"")</f>
        <v>85</v>
      </c>
      <c r="B98" s="12" t="s">
        <v>150</v>
      </c>
      <c r="C98" s="13" t="s">
        <v>19</v>
      </c>
      <c r="D98" s="14" t="s">
        <v>17</v>
      </c>
      <c r="E98" s="17">
        <v>0.01</v>
      </c>
      <c r="F98" s="13"/>
      <c r="H98" s="2" t="s">
        <v>12</v>
      </c>
      <c r="O98" s="9"/>
      <c r="P98" s="10"/>
    </row>
    <row r="99" spans="1:16" customFormat="1" ht="15" x14ac:dyDescent="0.25">
      <c r="A99" s="11">
        <f>IF(H99&lt;&gt;"",COUNTA(H$1:H99),"")</f>
        <v>86</v>
      </c>
      <c r="B99" s="12" t="s">
        <v>151</v>
      </c>
      <c r="C99" s="13" t="s">
        <v>21</v>
      </c>
      <c r="D99" s="14" t="s">
        <v>17</v>
      </c>
      <c r="E99" s="17">
        <v>0.01</v>
      </c>
      <c r="F99" s="13"/>
      <c r="H99" s="2" t="s">
        <v>12</v>
      </c>
      <c r="O99" s="9"/>
      <c r="P99" s="10"/>
    </row>
    <row r="100" spans="1:16" customFormat="1" ht="22.5" x14ac:dyDescent="0.25">
      <c r="A100" s="11">
        <f>IF(H100&lt;&gt;"",COUNTA(H$1:H100),"")</f>
        <v>87</v>
      </c>
      <c r="B100" s="12" t="s">
        <v>152</v>
      </c>
      <c r="C100" s="13" t="s">
        <v>23</v>
      </c>
      <c r="D100" s="14" t="s">
        <v>17</v>
      </c>
      <c r="E100" s="17">
        <v>0.01</v>
      </c>
      <c r="F100" s="13"/>
      <c r="H100" s="2" t="s">
        <v>12</v>
      </c>
      <c r="O100" s="9"/>
      <c r="P100" s="10"/>
    </row>
    <row r="101" spans="1:16" customFormat="1" ht="15" x14ac:dyDescent="0.25">
      <c r="A101" s="35" t="s">
        <v>24</v>
      </c>
      <c r="B101" s="35"/>
      <c r="C101" s="35"/>
      <c r="D101" s="35"/>
      <c r="E101" s="35"/>
      <c r="F101" s="35"/>
      <c r="O101" s="9"/>
      <c r="P101" s="10" t="s">
        <v>24</v>
      </c>
    </row>
    <row r="102" spans="1:16" customFormat="1" ht="22.5" x14ac:dyDescent="0.25">
      <c r="A102" s="11">
        <f>IF(H102&lt;&gt;"",COUNTA(H$1:H102),"")</f>
        <v>88</v>
      </c>
      <c r="B102" s="12" t="s">
        <v>153</v>
      </c>
      <c r="C102" s="13" t="s">
        <v>37</v>
      </c>
      <c r="D102" s="14" t="s">
        <v>11</v>
      </c>
      <c r="E102" s="15">
        <v>2.6218999999999999E-2</v>
      </c>
      <c r="F102" s="13"/>
      <c r="H102" s="2" t="s">
        <v>12</v>
      </c>
      <c r="O102" s="9"/>
      <c r="P102" s="10"/>
    </row>
    <row r="103" spans="1:16" customFormat="1" ht="33.75" x14ac:dyDescent="0.25">
      <c r="A103" s="11">
        <f>IF(H103&lt;&gt;"",COUNTA(H$1:H103),"")</f>
        <v>89</v>
      </c>
      <c r="B103" s="12" t="s">
        <v>154</v>
      </c>
      <c r="C103" s="13" t="s">
        <v>26</v>
      </c>
      <c r="D103" s="14" t="s">
        <v>11</v>
      </c>
      <c r="E103" s="16">
        <v>0.10224</v>
      </c>
      <c r="F103" s="13"/>
      <c r="H103" s="2" t="s">
        <v>12</v>
      </c>
      <c r="O103" s="9"/>
      <c r="P103" s="10"/>
    </row>
    <row r="104" spans="1:16" customFormat="1" ht="15" x14ac:dyDescent="0.25">
      <c r="A104" s="11">
        <f>IF(H104&lt;&gt;"",COUNTA(H$1:H104),"")</f>
        <v>90</v>
      </c>
      <c r="B104" s="12" t="s">
        <v>155</v>
      </c>
      <c r="C104" s="13" t="s">
        <v>28</v>
      </c>
      <c r="D104" s="14" t="s">
        <v>29</v>
      </c>
      <c r="E104" s="18">
        <v>1.2879999999999999E-4</v>
      </c>
      <c r="F104" s="13"/>
      <c r="H104" s="2" t="s">
        <v>12</v>
      </c>
      <c r="O104" s="9"/>
      <c r="P104" s="10"/>
    </row>
    <row r="105" spans="1:16" customFormat="1" ht="15" x14ac:dyDescent="0.25">
      <c r="A105" s="11">
        <f>IF(H105&lt;&gt;"",COUNTA(H$1:H105),"")</f>
        <v>91</v>
      </c>
      <c r="B105" s="12" t="s">
        <v>156</v>
      </c>
      <c r="C105" s="13" t="s">
        <v>31</v>
      </c>
      <c r="D105" s="14" t="s">
        <v>32</v>
      </c>
      <c r="E105" s="18">
        <v>3.0672E-3</v>
      </c>
      <c r="F105" s="13"/>
      <c r="H105" s="2" t="s">
        <v>12</v>
      </c>
      <c r="O105" s="9"/>
      <c r="P105" s="10"/>
    </row>
    <row r="106" spans="1:16" customFormat="1" ht="22.5" x14ac:dyDescent="0.25">
      <c r="A106" s="11">
        <f>IF(H106&lt;&gt;"",COUNTA(H$1:H106),"")</f>
        <v>92</v>
      </c>
      <c r="B106" s="12" t="s">
        <v>157</v>
      </c>
      <c r="C106" s="13" t="s">
        <v>34</v>
      </c>
      <c r="D106" s="14" t="s">
        <v>35</v>
      </c>
      <c r="E106" s="19">
        <v>29</v>
      </c>
      <c r="F106" s="13"/>
      <c r="H106" s="2" t="s">
        <v>12</v>
      </c>
      <c r="O106" s="9"/>
      <c r="P106" s="10"/>
    </row>
    <row r="107" spans="1:16" customFormat="1" ht="22.5" x14ac:dyDescent="0.25">
      <c r="A107" s="11">
        <f>IF(H107&lt;&gt;"",COUNTA(H$1:H107),"")</f>
        <v>93</v>
      </c>
      <c r="B107" s="12" t="s">
        <v>158</v>
      </c>
      <c r="C107" s="13" t="s">
        <v>39</v>
      </c>
      <c r="D107" s="14" t="s">
        <v>29</v>
      </c>
      <c r="E107" s="18">
        <v>2.2076399999999999E-2</v>
      </c>
      <c r="F107" s="13"/>
      <c r="H107" s="2" t="s">
        <v>12</v>
      </c>
      <c r="O107" s="9"/>
      <c r="P107" s="10"/>
    </row>
    <row r="108" spans="1:16" customFormat="1" ht="22.5" x14ac:dyDescent="0.25">
      <c r="A108" s="11">
        <f>IF(H108&lt;&gt;"",COUNTA(H$1:H108),"")</f>
        <v>94</v>
      </c>
      <c r="B108" s="12" t="s">
        <v>159</v>
      </c>
      <c r="C108" s="13" t="s">
        <v>41</v>
      </c>
      <c r="D108" s="14" t="s">
        <v>42</v>
      </c>
      <c r="E108" s="16">
        <v>0.52437999999999996</v>
      </c>
      <c r="F108" s="13"/>
      <c r="H108" s="2" t="s">
        <v>12</v>
      </c>
      <c r="O108" s="9"/>
      <c r="P108" s="10"/>
    </row>
    <row r="109" spans="1:16" customFormat="1" ht="33.75" x14ac:dyDescent="0.25">
      <c r="A109" s="11">
        <f>IF(H109&lt;&gt;"",COUNTA(H$1:H109),"")</f>
        <v>95</v>
      </c>
      <c r="B109" s="12" t="s">
        <v>160</v>
      </c>
      <c r="C109" s="13" t="s">
        <v>44</v>
      </c>
      <c r="D109" s="14" t="s">
        <v>11</v>
      </c>
      <c r="E109" s="18">
        <v>2.2076399999999999E-2</v>
      </c>
      <c r="F109" s="13"/>
      <c r="H109" s="2" t="s">
        <v>12</v>
      </c>
      <c r="O109" s="9"/>
      <c r="P109" s="10"/>
    </row>
    <row r="110" spans="1:16" customFormat="1" ht="22.5" x14ac:dyDescent="0.25">
      <c r="A110" s="11">
        <f>IF(H110&lt;&gt;"",COUNTA(H$1:H110),"")</f>
        <v>96</v>
      </c>
      <c r="B110" s="12" t="s">
        <v>161</v>
      </c>
      <c r="C110" s="13" t="s">
        <v>46</v>
      </c>
      <c r="D110" s="14" t="s">
        <v>11</v>
      </c>
      <c r="E110" s="18">
        <v>2.2076399999999999E-2</v>
      </c>
      <c r="F110" s="13"/>
      <c r="H110" s="2" t="s">
        <v>12</v>
      </c>
      <c r="O110" s="9"/>
      <c r="P110" s="10"/>
    </row>
    <row r="111" spans="1:16" customFormat="1" ht="15" x14ac:dyDescent="0.25">
      <c r="A111" s="11">
        <f>IF(H111&lt;&gt;"",COUNTA(H$1:H111),"")</f>
        <v>97</v>
      </c>
      <c r="B111" s="12" t="s">
        <v>162</v>
      </c>
      <c r="C111" s="13" t="s">
        <v>50</v>
      </c>
      <c r="D111" s="14" t="s">
        <v>51</v>
      </c>
      <c r="E111" s="15">
        <v>0.88305599999999995</v>
      </c>
      <c r="F111" s="13"/>
      <c r="H111" s="2" t="s">
        <v>12</v>
      </c>
      <c r="O111" s="9"/>
      <c r="P111" s="10"/>
    </row>
    <row r="112" spans="1:16" customFormat="1" ht="15" x14ac:dyDescent="0.25">
      <c r="A112" s="11">
        <f>IF(H112&lt;&gt;"",COUNTA(H$1:H112),"")</f>
        <v>98</v>
      </c>
      <c r="B112" s="12" t="s">
        <v>163</v>
      </c>
      <c r="C112" s="13" t="s">
        <v>48</v>
      </c>
      <c r="D112" s="14" t="s">
        <v>42</v>
      </c>
      <c r="E112" s="22">
        <v>13.448</v>
      </c>
      <c r="F112" s="13"/>
      <c r="H112" s="2" t="s">
        <v>12</v>
      </c>
      <c r="O112" s="9"/>
      <c r="P112" s="10"/>
    </row>
    <row r="113" spans="1:16" customFormat="1" ht="22.5" x14ac:dyDescent="0.25">
      <c r="A113" s="11">
        <f>IF(H113&lt;&gt;"",COUNTA(H$1:H113),"")</f>
        <v>99</v>
      </c>
      <c r="B113" s="12" t="s">
        <v>164</v>
      </c>
      <c r="C113" s="13" t="s">
        <v>53</v>
      </c>
      <c r="D113" s="14" t="s">
        <v>17</v>
      </c>
      <c r="E113" s="17">
        <v>0.01</v>
      </c>
      <c r="F113" s="13"/>
      <c r="H113" s="2" t="s">
        <v>12</v>
      </c>
      <c r="O113" s="9"/>
      <c r="P113" s="10"/>
    </row>
    <row r="114" spans="1:16" customFormat="1" ht="22.5" x14ac:dyDescent="0.25">
      <c r="A114" s="11">
        <f>IF(H114&lt;&gt;"",COUNTA(H$1:H114),"")</f>
        <v>100</v>
      </c>
      <c r="B114" s="12" t="s">
        <v>165</v>
      </c>
      <c r="C114" s="13" t="s">
        <v>55</v>
      </c>
      <c r="D114" s="14" t="s">
        <v>35</v>
      </c>
      <c r="E114" s="19">
        <v>1</v>
      </c>
      <c r="F114" s="13"/>
      <c r="H114" s="2" t="s">
        <v>12</v>
      </c>
      <c r="O114" s="9"/>
      <c r="P114" s="10"/>
    </row>
    <row r="115" spans="1:16" customFormat="1" ht="22.5" x14ac:dyDescent="0.25">
      <c r="A115" s="11">
        <f>IF(H115&lt;&gt;"",COUNTA(H$1:H115),"")</f>
        <v>101</v>
      </c>
      <c r="B115" s="12" t="s">
        <v>166</v>
      </c>
      <c r="C115" s="13" t="s">
        <v>57</v>
      </c>
      <c r="D115" s="14" t="s">
        <v>35</v>
      </c>
      <c r="E115" s="19">
        <v>1</v>
      </c>
      <c r="F115" s="13"/>
      <c r="H115" s="2" t="s">
        <v>12</v>
      </c>
      <c r="O115" s="9"/>
      <c r="P115" s="10"/>
    </row>
    <row r="116" spans="1:16" customFormat="1" ht="22.5" x14ac:dyDescent="0.25">
      <c r="A116" s="11">
        <f>IF(H116&lt;&gt;"",COUNTA(H$1:H116),"")</f>
        <v>102</v>
      </c>
      <c r="B116" s="12" t="s">
        <v>167</v>
      </c>
      <c r="C116" s="13" t="s">
        <v>59</v>
      </c>
      <c r="D116" s="14" t="s">
        <v>35</v>
      </c>
      <c r="E116" s="19">
        <v>1</v>
      </c>
      <c r="F116" s="13"/>
      <c r="H116" s="2" t="s">
        <v>12</v>
      </c>
      <c r="O116" s="9"/>
      <c r="P116" s="10"/>
    </row>
    <row r="117" spans="1:16" customFormat="1" ht="22.5" x14ac:dyDescent="0.25">
      <c r="A117" s="11">
        <f>IF(H117&lt;&gt;"",COUNTA(H$1:H117),"")</f>
        <v>103</v>
      </c>
      <c r="B117" s="12" t="s">
        <v>168</v>
      </c>
      <c r="C117" s="13" t="s">
        <v>61</v>
      </c>
      <c r="D117" s="14" t="s">
        <v>62</v>
      </c>
      <c r="E117" s="21">
        <v>0.1</v>
      </c>
      <c r="F117" s="13"/>
      <c r="H117" s="2" t="s">
        <v>12</v>
      </c>
      <c r="O117" s="9"/>
      <c r="P117" s="10"/>
    </row>
    <row r="118" spans="1:16" customFormat="1" ht="15" x14ac:dyDescent="0.25">
      <c r="A118" s="11">
        <f>IF(H118&lt;&gt;"",COUNTA(H$1:H118),"")</f>
        <v>104</v>
      </c>
      <c r="B118" s="12" t="s">
        <v>169</v>
      </c>
      <c r="C118" s="13" t="s">
        <v>64</v>
      </c>
      <c r="D118" s="14" t="s">
        <v>65</v>
      </c>
      <c r="E118" s="19">
        <v>1</v>
      </c>
      <c r="F118" s="13"/>
      <c r="H118" s="2" t="s">
        <v>12</v>
      </c>
      <c r="O118" s="9"/>
      <c r="P118" s="10"/>
    </row>
    <row r="119" spans="1:16" customFormat="1" ht="15" x14ac:dyDescent="0.25">
      <c r="A119" s="11">
        <f>IF(H119&lt;&gt;"",COUNTA(H$1:H119),"")</f>
        <v>105</v>
      </c>
      <c r="B119" s="12" t="s">
        <v>170</v>
      </c>
      <c r="C119" s="13" t="s">
        <v>67</v>
      </c>
      <c r="D119" s="14" t="s">
        <v>68</v>
      </c>
      <c r="E119" s="21">
        <v>0.2</v>
      </c>
      <c r="F119" s="13"/>
      <c r="H119" s="2" t="s">
        <v>12</v>
      </c>
      <c r="O119" s="9"/>
      <c r="P119" s="10"/>
    </row>
    <row r="120" spans="1:16" customFormat="1" ht="15" x14ac:dyDescent="0.25">
      <c r="A120" s="11">
        <f>IF(H120&lt;&gt;"",COUNTA(H$1:H120),"")</f>
        <v>106</v>
      </c>
      <c r="B120" s="12" t="s">
        <v>171</v>
      </c>
      <c r="C120" s="13" t="s">
        <v>70</v>
      </c>
      <c r="D120" s="14" t="s">
        <v>65</v>
      </c>
      <c r="E120" s="19">
        <v>1</v>
      </c>
      <c r="F120" s="13"/>
      <c r="H120" s="2" t="s">
        <v>12</v>
      </c>
      <c r="O120" s="9"/>
      <c r="P120" s="10"/>
    </row>
    <row r="121" spans="1:16" customFormat="1" ht="15" x14ac:dyDescent="0.25">
      <c r="A121" s="11">
        <f>IF(H121&lt;&gt;"",COUNTA(H$1:H121),"")</f>
        <v>107</v>
      </c>
      <c r="B121" s="12" t="s">
        <v>172</v>
      </c>
      <c r="C121" s="13" t="s">
        <v>72</v>
      </c>
      <c r="D121" s="14" t="s">
        <v>62</v>
      </c>
      <c r="E121" s="21">
        <v>0.1</v>
      </c>
      <c r="F121" s="13"/>
      <c r="H121" s="2" t="s">
        <v>12</v>
      </c>
      <c r="O121" s="9"/>
      <c r="P121" s="10"/>
    </row>
    <row r="122" spans="1:16" customFormat="1" ht="22.5" x14ac:dyDescent="0.25">
      <c r="A122" s="11">
        <f>IF(H122&lt;&gt;"",COUNTA(H$1:H122),"")</f>
        <v>108</v>
      </c>
      <c r="B122" s="12" t="s">
        <v>173</v>
      </c>
      <c r="C122" s="13" t="s">
        <v>74</v>
      </c>
      <c r="D122" s="14" t="s">
        <v>35</v>
      </c>
      <c r="E122" s="19">
        <v>1</v>
      </c>
      <c r="F122" s="13"/>
      <c r="H122" s="2" t="s">
        <v>12</v>
      </c>
      <c r="O122" s="9"/>
      <c r="P122" s="10"/>
    </row>
    <row r="123" spans="1:16" customFormat="1" ht="15" x14ac:dyDescent="0.25">
      <c r="A123" s="11">
        <f>IF(H123&lt;&gt;"",COUNTA(H$1:H123),"")</f>
        <v>109</v>
      </c>
      <c r="B123" s="12" t="s">
        <v>174</v>
      </c>
      <c r="C123" s="13" t="s">
        <v>76</v>
      </c>
      <c r="D123" s="14" t="s">
        <v>35</v>
      </c>
      <c r="E123" s="19">
        <v>1</v>
      </c>
      <c r="F123" s="13"/>
      <c r="H123" s="2" t="s">
        <v>12</v>
      </c>
      <c r="O123" s="9"/>
      <c r="P123" s="10"/>
    </row>
    <row r="124" spans="1:16" customFormat="1" ht="15" x14ac:dyDescent="0.25">
      <c r="A124" s="11">
        <f>IF(H124&lt;&gt;"",COUNTA(H$1:H124),"")</f>
        <v>110</v>
      </c>
      <c r="B124" s="12" t="s">
        <v>175</v>
      </c>
      <c r="C124" s="13" t="s">
        <v>78</v>
      </c>
      <c r="D124" s="14" t="s">
        <v>35</v>
      </c>
      <c r="E124" s="19">
        <v>1</v>
      </c>
      <c r="F124" s="13"/>
      <c r="H124" s="2" t="s">
        <v>12</v>
      </c>
      <c r="O124" s="9"/>
      <c r="P124" s="10"/>
    </row>
    <row r="125" spans="1:16" customFormat="1" ht="22.5" x14ac:dyDescent="0.25">
      <c r="A125" s="11">
        <f>IF(H125&lt;&gt;"",COUNTA(H$1:H125),"")</f>
        <v>111</v>
      </c>
      <c r="B125" s="12" t="s">
        <v>176</v>
      </c>
      <c r="C125" s="13" t="s">
        <v>80</v>
      </c>
      <c r="D125" s="14" t="s">
        <v>35</v>
      </c>
      <c r="E125" s="19">
        <v>1</v>
      </c>
      <c r="F125" s="13"/>
      <c r="H125" s="2" t="s">
        <v>12</v>
      </c>
      <c r="O125" s="9"/>
      <c r="P125" s="10"/>
    </row>
    <row r="126" spans="1:16" customFormat="1" ht="33.75" x14ac:dyDescent="0.25">
      <c r="A126" s="11">
        <f>IF(H126&lt;&gt;"",COUNTA(H$1:H126),"")</f>
        <v>112</v>
      </c>
      <c r="B126" s="12" t="s">
        <v>177</v>
      </c>
      <c r="C126" s="13" t="s">
        <v>82</v>
      </c>
      <c r="D126" s="14" t="s">
        <v>83</v>
      </c>
      <c r="E126" s="17">
        <v>0.04</v>
      </c>
      <c r="F126" s="13"/>
      <c r="H126" s="2" t="s">
        <v>12</v>
      </c>
      <c r="O126" s="9"/>
      <c r="P126" s="10"/>
    </row>
    <row r="127" spans="1:16" customFormat="1" ht="22.5" x14ac:dyDescent="0.25">
      <c r="A127" s="11">
        <f>IF(H127&lt;&gt;"",COUNTA(H$1:H127),"")</f>
        <v>113</v>
      </c>
      <c r="B127" s="12" t="s">
        <v>178</v>
      </c>
      <c r="C127" s="13" t="s">
        <v>85</v>
      </c>
      <c r="D127" s="14" t="s">
        <v>35</v>
      </c>
      <c r="E127" s="17">
        <v>6.68</v>
      </c>
      <c r="F127" s="13"/>
      <c r="H127" s="2" t="s">
        <v>12</v>
      </c>
      <c r="O127" s="9"/>
      <c r="P127" s="10"/>
    </row>
    <row r="128" spans="1:16" customFormat="1" ht="22.5" x14ac:dyDescent="0.25">
      <c r="A128" s="11">
        <f>IF(H128&lt;&gt;"",COUNTA(H$1:H128),"")</f>
        <v>114</v>
      </c>
      <c r="B128" s="12" t="s">
        <v>179</v>
      </c>
      <c r="C128" s="13" t="s">
        <v>87</v>
      </c>
      <c r="D128" s="14" t="s">
        <v>88</v>
      </c>
      <c r="E128" s="21">
        <v>4.0999999999999996</v>
      </c>
      <c r="F128" s="13"/>
      <c r="H128" s="2" t="s">
        <v>12</v>
      </c>
      <c r="O128" s="9"/>
      <c r="P128" s="10"/>
    </row>
    <row r="129" spans="1:16" customFormat="1" ht="22.5" x14ac:dyDescent="0.25">
      <c r="A129" s="11">
        <f>IF(H129&lt;&gt;"",COUNTA(H$1:H129),"")</f>
        <v>115</v>
      </c>
      <c r="B129" s="12" t="s">
        <v>180</v>
      </c>
      <c r="C129" s="13" t="s">
        <v>90</v>
      </c>
      <c r="D129" s="14" t="s">
        <v>35</v>
      </c>
      <c r="E129" s="19">
        <v>2</v>
      </c>
      <c r="F129" s="13"/>
      <c r="H129" s="2" t="s">
        <v>12</v>
      </c>
      <c r="O129" s="9"/>
      <c r="P129" s="10"/>
    </row>
    <row r="130" spans="1:16" customFormat="1" ht="22.5" x14ac:dyDescent="0.25">
      <c r="A130" s="11">
        <f>IF(H130&lt;&gt;"",COUNTA(H$1:H130),"")</f>
        <v>116</v>
      </c>
      <c r="B130" s="12" t="s">
        <v>181</v>
      </c>
      <c r="C130" s="13" t="s">
        <v>92</v>
      </c>
      <c r="D130" s="14" t="s">
        <v>35</v>
      </c>
      <c r="E130" s="19">
        <v>2</v>
      </c>
      <c r="F130" s="13"/>
      <c r="H130" s="2" t="s">
        <v>12</v>
      </c>
      <c r="O130" s="9"/>
      <c r="P130" s="10"/>
    </row>
    <row r="131" spans="1:16" customFormat="1" ht="22.5" x14ac:dyDescent="0.25">
      <c r="A131" s="11">
        <f>IF(H131&lt;&gt;"",COUNTA(H$1:H131),"")</f>
        <v>117</v>
      </c>
      <c r="B131" s="12" t="s">
        <v>182</v>
      </c>
      <c r="C131" s="13" t="s">
        <v>94</v>
      </c>
      <c r="D131" s="14" t="s">
        <v>35</v>
      </c>
      <c r="E131" s="19">
        <v>2</v>
      </c>
      <c r="F131" s="13"/>
      <c r="H131" s="2" t="s">
        <v>12</v>
      </c>
      <c r="O131" s="9"/>
      <c r="P131" s="10"/>
    </row>
    <row r="132" spans="1:16" customFormat="1" ht="22.5" x14ac:dyDescent="0.25">
      <c r="A132" s="11">
        <f>IF(H132&lt;&gt;"",COUNTA(H$1:H132),"")</f>
        <v>118</v>
      </c>
      <c r="B132" s="12" t="s">
        <v>183</v>
      </c>
      <c r="C132" s="13" t="s">
        <v>94</v>
      </c>
      <c r="D132" s="14" t="s">
        <v>35</v>
      </c>
      <c r="E132" s="19">
        <v>2</v>
      </c>
      <c r="F132" s="13"/>
      <c r="H132" s="2" t="s">
        <v>12</v>
      </c>
      <c r="O132" s="9"/>
      <c r="P132" s="10"/>
    </row>
    <row r="133" spans="1:16" customFormat="1" ht="15" x14ac:dyDescent="0.25">
      <c r="A133" s="11">
        <f>IF(H133&lt;&gt;"",COUNTA(H$1:H133),"")</f>
        <v>119</v>
      </c>
      <c r="B133" s="12" t="s">
        <v>184</v>
      </c>
      <c r="C133" s="13" t="s">
        <v>96</v>
      </c>
      <c r="D133" s="14" t="s">
        <v>62</v>
      </c>
      <c r="E133" s="21">
        <v>0.1</v>
      </c>
      <c r="F133" s="13"/>
      <c r="H133" s="2" t="s">
        <v>12</v>
      </c>
      <c r="O133" s="9"/>
      <c r="P133" s="10"/>
    </row>
    <row r="134" spans="1:16" customFormat="1" ht="15" x14ac:dyDescent="0.25">
      <c r="A134" s="11">
        <f>IF(H134&lt;&gt;"",COUNTA(H$1:H134),"")</f>
        <v>120</v>
      </c>
      <c r="B134" s="12" t="s">
        <v>185</v>
      </c>
      <c r="C134" s="13" t="s">
        <v>98</v>
      </c>
      <c r="D134" s="14" t="s">
        <v>65</v>
      </c>
      <c r="E134" s="19">
        <v>1</v>
      </c>
      <c r="F134" s="13"/>
      <c r="H134" s="2" t="s">
        <v>12</v>
      </c>
      <c r="O134" s="9"/>
      <c r="P134" s="10"/>
    </row>
    <row r="135" spans="1:16" customFormat="1" ht="15" x14ac:dyDescent="0.25">
      <c r="A135" s="11">
        <f>IF(H135&lt;&gt;"",COUNTA(H$1:H135),"")</f>
        <v>121</v>
      </c>
      <c r="B135" s="12" t="s">
        <v>186</v>
      </c>
      <c r="C135" s="13" t="s">
        <v>100</v>
      </c>
      <c r="D135" s="14" t="s">
        <v>35</v>
      </c>
      <c r="E135" s="19">
        <v>1</v>
      </c>
      <c r="F135" s="13"/>
      <c r="H135" s="2" t="s">
        <v>12</v>
      </c>
      <c r="O135" s="9"/>
      <c r="P135" s="10"/>
    </row>
    <row r="136" spans="1:16" customFormat="1" ht="22.5" x14ac:dyDescent="0.25">
      <c r="A136" s="11">
        <f>IF(H136&lt;&gt;"",COUNTA(H$1:H136),"")</f>
        <v>122</v>
      </c>
      <c r="B136" s="12" t="s">
        <v>187</v>
      </c>
      <c r="C136" s="13" t="s">
        <v>102</v>
      </c>
      <c r="D136" s="14" t="s">
        <v>35</v>
      </c>
      <c r="E136" s="19">
        <v>1</v>
      </c>
      <c r="F136" s="13"/>
      <c r="H136" s="2" t="s">
        <v>12</v>
      </c>
      <c r="O136" s="9"/>
      <c r="P136" s="10"/>
    </row>
    <row r="137" spans="1:16" customFormat="1" ht="15" x14ac:dyDescent="0.25">
      <c r="A137" s="36" t="s">
        <v>188</v>
      </c>
      <c r="B137" s="36"/>
      <c r="C137" s="36"/>
      <c r="D137" s="36"/>
      <c r="E137" s="36"/>
      <c r="F137" s="36"/>
      <c r="O137" s="9" t="s">
        <v>188</v>
      </c>
      <c r="P137" s="10"/>
    </row>
    <row r="138" spans="1:16" customFormat="1" ht="15" x14ac:dyDescent="0.25">
      <c r="A138" s="11">
        <f>IF(H138&lt;&gt;"",COUNTA(H$1:H138),"")</f>
        <v>123</v>
      </c>
      <c r="B138" s="12" t="s">
        <v>189</v>
      </c>
      <c r="C138" s="13" t="s">
        <v>190</v>
      </c>
      <c r="D138" s="14" t="s">
        <v>11</v>
      </c>
      <c r="E138" s="16">
        <v>0.38695000000000002</v>
      </c>
      <c r="F138" s="13"/>
      <c r="H138" s="2" t="s">
        <v>12</v>
      </c>
      <c r="O138" s="9"/>
      <c r="P138" s="10"/>
    </row>
    <row r="139" spans="1:16" customFormat="1" ht="15" x14ac:dyDescent="0.25">
      <c r="A139" s="11">
        <f>IF(H139&lt;&gt;"",COUNTA(H$1:H139),"")</f>
        <v>124</v>
      </c>
      <c r="B139" s="12" t="s">
        <v>191</v>
      </c>
      <c r="C139" s="13" t="s">
        <v>192</v>
      </c>
      <c r="D139" s="14" t="s">
        <v>17</v>
      </c>
      <c r="E139" s="17">
        <v>0.05</v>
      </c>
      <c r="F139" s="13"/>
      <c r="H139" s="2" t="s">
        <v>12</v>
      </c>
      <c r="O139" s="9"/>
      <c r="P139" s="10"/>
    </row>
    <row r="140" spans="1:16" customFormat="1" ht="22.5" x14ac:dyDescent="0.25">
      <c r="A140" s="11">
        <f>IF(H140&lt;&gt;"",COUNTA(H$1:H140),"")</f>
        <v>125</v>
      </c>
      <c r="B140" s="12" t="s">
        <v>193</v>
      </c>
      <c r="C140" s="13" t="s">
        <v>194</v>
      </c>
      <c r="D140" s="14" t="s">
        <v>195</v>
      </c>
      <c r="E140" s="16">
        <v>0.38695000000000002</v>
      </c>
      <c r="F140" s="13"/>
      <c r="H140" s="2" t="s">
        <v>12</v>
      </c>
      <c r="O140" s="9"/>
      <c r="P140" s="10"/>
    </row>
    <row r="141" spans="1:16" customFormat="1" ht="15" x14ac:dyDescent="0.25">
      <c r="A141" s="11">
        <f>IF(H141&lt;&gt;"",COUNTA(H$1:H141),"")</f>
        <v>126</v>
      </c>
      <c r="B141" s="12" t="s">
        <v>196</v>
      </c>
      <c r="C141" s="13" t="s">
        <v>197</v>
      </c>
      <c r="D141" s="14" t="s">
        <v>195</v>
      </c>
      <c r="E141" s="22">
        <v>15.265000000000001</v>
      </c>
      <c r="F141" s="13"/>
      <c r="H141" s="2" t="s">
        <v>12</v>
      </c>
      <c r="O141" s="9"/>
      <c r="P141" s="10"/>
    </row>
    <row r="142" spans="1:16" customFormat="1" ht="22.5" x14ac:dyDescent="0.25">
      <c r="A142" s="11">
        <f>IF(H142&lt;&gt;"",COUNTA(H$1:H142),"")</f>
        <v>127</v>
      </c>
      <c r="B142" s="12" t="s">
        <v>198</v>
      </c>
      <c r="C142" s="13" t="s">
        <v>23</v>
      </c>
      <c r="D142" s="14" t="s">
        <v>17</v>
      </c>
      <c r="E142" s="17">
        <v>0.02</v>
      </c>
      <c r="F142" s="13"/>
      <c r="H142" s="2" t="s">
        <v>12</v>
      </c>
      <c r="O142" s="9"/>
      <c r="P142" s="10"/>
    </row>
    <row r="143" spans="1:16" customFormat="1" ht="22.5" x14ac:dyDescent="0.25">
      <c r="A143" s="11">
        <f>IF(H143&lt;&gt;"",COUNTA(H$1:H143),"")</f>
        <v>128</v>
      </c>
      <c r="B143" s="12" t="s">
        <v>199</v>
      </c>
      <c r="C143" s="13" t="s">
        <v>200</v>
      </c>
      <c r="D143" s="14" t="s">
        <v>11</v>
      </c>
      <c r="E143" s="16">
        <v>0.35825000000000001</v>
      </c>
      <c r="F143" s="13"/>
      <c r="H143" s="2" t="s">
        <v>12</v>
      </c>
      <c r="O143" s="9"/>
      <c r="P143" s="10"/>
    </row>
    <row r="144" spans="1:16" customFormat="1" ht="33.75" x14ac:dyDescent="0.25">
      <c r="A144" s="11">
        <f>IF(H144&lt;&gt;"",COUNTA(H$1:H144),"")</f>
        <v>129</v>
      </c>
      <c r="B144" s="12" t="s">
        <v>201</v>
      </c>
      <c r="C144" s="13" t="s">
        <v>202</v>
      </c>
      <c r="D144" s="14" t="s">
        <v>11</v>
      </c>
      <c r="E144" s="16">
        <v>0.12395</v>
      </c>
      <c r="F144" s="13"/>
      <c r="H144" s="2" t="s">
        <v>12</v>
      </c>
      <c r="O144" s="9"/>
      <c r="P144" s="10"/>
    </row>
    <row r="145" spans="1:16" customFormat="1" ht="15" x14ac:dyDescent="0.25">
      <c r="A145" s="11">
        <f>IF(H145&lt;&gt;"",COUNTA(H$1:H145),"")</f>
        <v>130</v>
      </c>
      <c r="B145" s="12" t="s">
        <v>203</v>
      </c>
      <c r="C145" s="13" t="s">
        <v>204</v>
      </c>
      <c r="D145" s="14" t="s">
        <v>195</v>
      </c>
      <c r="E145" s="22">
        <v>12.395</v>
      </c>
      <c r="F145" s="13"/>
      <c r="H145" s="2" t="s">
        <v>12</v>
      </c>
      <c r="O145" s="9"/>
      <c r="P145" s="10"/>
    </row>
    <row r="146" spans="1:16" customFormat="1" ht="33.75" x14ac:dyDescent="0.25">
      <c r="A146" s="11">
        <f>IF(H146&lt;&gt;"",COUNTA(H$1:H146),"")</f>
        <v>131</v>
      </c>
      <c r="B146" s="12" t="s">
        <v>205</v>
      </c>
      <c r="C146" s="13" t="s">
        <v>206</v>
      </c>
      <c r="D146" s="14" t="s">
        <v>11</v>
      </c>
      <c r="E146" s="20">
        <v>2.87E-2</v>
      </c>
      <c r="F146" s="13"/>
      <c r="H146" s="2" t="s">
        <v>12</v>
      </c>
      <c r="O146" s="9"/>
      <c r="P146" s="10"/>
    </row>
    <row r="147" spans="1:16" customFormat="1" ht="15" x14ac:dyDescent="0.25">
      <c r="A147" s="11">
        <f>IF(H147&lt;&gt;"",COUNTA(H$1:H147),"")</f>
        <v>132</v>
      </c>
      <c r="B147" s="12" t="s">
        <v>207</v>
      </c>
      <c r="C147" s="13" t="s">
        <v>204</v>
      </c>
      <c r="D147" s="14" t="s">
        <v>195</v>
      </c>
      <c r="E147" s="17">
        <v>2.87</v>
      </c>
      <c r="F147" s="13"/>
      <c r="H147" s="2" t="s">
        <v>12</v>
      </c>
      <c r="O147" s="9"/>
      <c r="P147" s="10"/>
    </row>
    <row r="148" spans="1:16" customFormat="1" ht="22.5" x14ac:dyDescent="0.25">
      <c r="A148" s="11">
        <f>IF(H148&lt;&gt;"",COUNTA(H$1:H148),"")</f>
        <v>133</v>
      </c>
      <c r="B148" s="12" t="s">
        <v>208</v>
      </c>
      <c r="C148" s="13" t="s">
        <v>209</v>
      </c>
      <c r="D148" s="14" t="s">
        <v>17</v>
      </c>
      <c r="E148" s="17">
        <v>0.06</v>
      </c>
      <c r="F148" s="13"/>
      <c r="H148" s="2" t="s">
        <v>12</v>
      </c>
      <c r="O148" s="9"/>
      <c r="P148" s="10"/>
    </row>
    <row r="149" spans="1:16" customFormat="1" ht="22.5" x14ac:dyDescent="0.25">
      <c r="A149" s="11">
        <f>IF(H149&lt;&gt;"",COUNTA(H$1:H149),"")</f>
        <v>134</v>
      </c>
      <c r="B149" s="12" t="s">
        <v>210</v>
      </c>
      <c r="C149" s="13" t="s">
        <v>211</v>
      </c>
      <c r="D149" s="14" t="s">
        <v>11</v>
      </c>
      <c r="E149" s="16">
        <v>0.35825000000000001</v>
      </c>
      <c r="F149" s="13"/>
      <c r="H149" s="2" t="s">
        <v>12</v>
      </c>
      <c r="O149" s="9"/>
      <c r="P149" s="10"/>
    </row>
    <row r="150" spans="1:16" customFormat="1" ht="15" x14ac:dyDescent="0.25">
      <c r="A150" s="11">
        <f>IF(H150&lt;&gt;"",COUNTA(H$1:H150),"")</f>
        <v>135</v>
      </c>
      <c r="B150" s="12" t="s">
        <v>212</v>
      </c>
      <c r="C150" s="13" t="s">
        <v>213</v>
      </c>
      <c r="D150" s="14" t="s">
        <v>11</v>
      </c>
      <c r="E150" s="18">
        <v>0.41198750000000001</v>
      </c>
      <c r="F150" s="13"/>
      <c r="H150" s="2" t="s">
        <v>12</v>
      </c>
      <c r="O150" s="9"/>
      <c r="P150" s="10"/>
    </row>
    <row r="151" spans="1:16" customFormat="1" ht="15" x14ac:dyDescent="0.25">
      <c r="A151" s="11">
        <f>IF(H151&lt;&gt;"",COUNTA(H$1:H151),"")</f>
        <v>136</v>
      </c>
      <c r="B151" s="12" t="s">
        <v>214</v>
      </c>
      <c r="C151" s="13" t="s">
        <v>215</v>
      </c>
      <c r="D151" s="14" t="s">
        <v>11</v>
      </c>
      <c r="E151" s="16">
        <v>0.15265000000000001</v>
      </c>
      <c r="F151" s="13"/>
      <c r="H151" s="2" t="s">
        <v>12</v>
      </c>
      <c r="O151" s="9"/>
      <c r="P151" s="10"/>
    </row>
    <row r="152" spans="1:16" customFormat="1" ht="33.75" x14ac:dyDescent="0.25">
      <c r="A152" s="11">
        <f>IF(H152&lt;&gt;"",COUNTA(H$1:H152),"")</f>
        <v>137</v>
      </c>
      <c r="B152" s="12" t="s">
        <v>216</v>
      </c>
      <c r="C152" s="13" t="s">
        <v>217</v>
      </c>
      <c r="D152" s="14" t="s">
        <v>195</v>
      </c>
      <c r="E152" s="20">
        <v>15.5703</v>
      </c>
      <c r="F152" s="13"/>
      <c r="H152" s="2" t="s">
        <v>12</v>
      </c>
      <c r="O152" s="9"/>
      <c r="P152" s="10"/>
    </row>
    <row r="153" spans="1:16" customFormat="1" ht="15" x14ac:dyDescent="0.25">
      <c r="A153" s="11">
        <f>IF(H153&lt;&gt;"",COUNTA(H$1:H153),"")</f>
        <v>138</v>
      </c>
      <c r="B153" s="12" t="s">
        <v>218</v>
      </c>
      <c r="C153" s="13" t="s">
        <v>219</v>
      </c>
      <c r="D153" s="14" t="s">
        <v>42</v>
      </c>
      <c r="E153" s="20">
        <v>7.6325000000000003</v>
      </c>
      <c r="F153" s="13"/>
      <c r="H153" s="2" t="s">
        <v>12</v>
      </c>
      <c r="O153" s="9"/>
      <c r="P153" s="10"/>
    </row>
    <row r="154" spans="1:16" customFormat="1" ht="22.5" x14ac:dyDescent="0.25">
      <c r="A154" s="11">
        <f>IF(H154&lt;&gt;"",COUNTA(H$1:H154),"")</f>
        <v>139</v>
      </c>
      <c r="B154" s="12" t="s">
        <v>220</v>
      </c>
      <c r="C154" s="13" t="s">
        <v>221</v>
      </c>
      <c r="D154" s="14" t="s">
        <v>83</v>
      </c>
      <c r="E154" s="17">
        <v>0.17</v>
      </c>
      <c r="F154" s="13"/>
      <c r="H154" s="2" t="s">
        <v>12</v>
      </c>
      <c r="O154" s="9"/>
      <c r="P154" s="10"/>
    </row>
    <row r="155" spans="1:16" customFormat="1" ht="15" x14ac:dyDescent="0.25">
      <c r="A155" s="11">
        <f>IF(H155&lt;&gt;"",COUNTA(H$1:H155),"")</f>
        <v>140</v>
      </c>
      <c r="B155" s="12" t="s">
        <v>222</v>
      </c>
      <c r="C155" s="13" t="s">
        <v>223</v>
      </c>
      <c r="D155" s="14" t="s">
        <v>88</v>
      </c>
      <c r="E155" s="17">
        <v>17.170000000000002</v>
      </c>
      <c r="F155" s="13"/>
      <c r="H155" s="2" t="s">
        <v>12</v>
      </c>
      <c r="O155" s="9"/>
      <c r="P155" s="10"/>
    </row>
    <row r="156" spans="1:16" customFormat="1" ht="22.5" x14ac:dyDescent="0.25">
      <c r="A156" s="11">
        <f>IF(H156&lt;&gt;"",COUNTA(H$1:H156),"")</f>
        <v>141</v>
      </c>
      <c r="B156" s="12" t="s">
        <v>224</v>
      </c>
      <c r="C156" s="13" t="s">
        <v>225</v>
      </c>
      <c r="D156" s="14" t="s">
        <v>17</v>
      </c>
      <c r="E156" s="17">
        <v>0.03</v>
      </c>
      <c r="F156" s="13"/>
      <c r="H156" s="2" t="s">
        <v>12</v>
      </c>
      <c r="O156" s="9"/>
      <c r="P156" s="10"/>
    </row>
    <row r="157" spans="1:16" customFormat="1" ht="22.5" x14ac:dyDescent="0.25">
      <c r="A157" s="11">
        <f>IF(H157&lt;&gt;"",COUNTA(H$1:H157),"")</f>
        <v>142</v>
      </c>
      <c r="B157" s="12" t="s">
        <v>226</v>
      </c>
      <c r="C157" s="13" t="s">
        <v>227</v>
      </c>
      <c r="D157" s="14" t="s">
        <v>17</v>
      </c>
      <c r="E157" s="17">
        <v>0.01</v>
      </c>
      <c r="F157" s="13"/>
      <c r="H157" s="2" t="s">
        <v>12</v>
      </c>
      <c r="O157" s="9"/>
      <c r="P157" s="10"/>
    </row>
    <row r="158" spans="1:16" customFormat="1" ht="22.5" x14ac:dyDescent="0.25">
      <c r="A158" s="11">
        <f>IF(H158&lt;&gt;"",COUNTA(H$1:H158),"")</f>
        <v>143</v>
      </c>
      <c r="B158" s="12" t="s">
        <v>228</v>
      </c>
      <c r="C158" s="13" t="s">
        <v>229</v>
      </c>
      <c r="D158" s="14" t="s">
        <v>17</v>
      </c>
      <c r="E158" s="17">
        <v>0.01</v>
      </c>
      <c r="F158" s="13"/>
      <c r="H158" s="2" t="s">
        <v>12</v>
      </c>
      <c r="O158" s="9"/>
      <c r="P158" s="10"/>
    </row>
    <row r="159" spans="1:16" customFormat="1" ht="22.5" x14ac:dyDescent="0.25">
      <c r="A159" s="11">
        <f>IF(H159&lt;&gt;"",COUNTA(H$1:H159),"")</f>
        <v>144</v>
      </c>
      <c r="B159" s="12" t="s">
        <v>230</v>
      </c>
      <c r="C159" s="13" t="s">
        <v>53</v>
      </c>
      <c r="D159" s="14" t="s">
        <v>17</v>
      </c>
      <c r="E159" s="17">
        <v>0.02</v>
      </c>
      <c r="F159" s="13"/>
      <c r="H159" s="2" t="s">
        <v>12</v>
      </c>
      <c r="O159" s="9"/>
      <c r="P159" s="10"/>
    </row>
    <row r="160" spans="1:16" customFormat="1" ht="22.5" x14ac:dyDescent="0.25">
      <c r="A160" s="11">
        <f>IF(H160&lt;&gt;"",COUNTA(H$1:H160),"")</f>
        <v>145</v>
      </c>
      <c r="B160" s="12" t="s">
        <v>231</v>
      </c>
      <c r="C160" s="13" t="s">
        <v>55</v>
      </c>
      <c r="D160" s="14" t="s">
        <v>35</v>
      </c>
      <c r="E160" s="19">
        <v>2</v>
      </c>
      <c r="F160" s="13"/>
      <c r="H160" s="2" t="s">
        <v>12</v>
      </c>
      <c r="O160" s="9"/>
      <c r="P160" s="10"/>
    </row>
    <row r="161" spans="1:16" customFormat="1" ht="22.5" x14ac:dyDescent="0.25">
      <c r="A161" s="11">
        <f>IF(H161&lt;&gt;"",COUNTA(H$1:H161),"")</f>
        <v>146</v>
      </c>
      <c r="B161" s="12" t="s">
        <v>232</v>
      </c>
      <c r="C161" s="13" t="s">
        <v>57</v>
      </c>
      <c r="D161" s="14" t="s">
        <v>35</v>
      </c>
      <c r="E161" s="19">
        <v>2</v>
      </c>
      <c r="F161" s="13"/>
      <c r="H161" s="2" t="s">
        <v>12</v>
      </c>
      <c r="O161" s="9"/>
      <c r="P161" s="10"/>
    </row>
    <row r="162" spans="1:16" customFormat="1" ht="22.5" x14ac:dyDescent="0.25">
      <c r="A162" s="11">
        <f>IF(H162&lt;&gt;"",COUNTA(H$1:H162),"")</f>
        <v>147</v>
      </c>
      <c r="B162" s="12" t="s">
        <v>233</v>
      </c>
      <c r="C162" s="13" t="s">
        <v>59</v>
      </c>
      <c r="D162" s="14" t="s">
        <v>35</v>
      </c>
      <c r="E162" s="19">
        <v>2</v>
      </c>
      <c r="F162" s="13"/>
      <c r="H162" s="2" t="s">
        <v>12</v>
      </c>
      <c r="O162" s="9"/>
      <c r="P162" s="10"/>
    </row>
    <row r="163" spans="1:16" customFormat="1" ht="15" x14ac:dyDescent="0.25">
      <c r="A163" s="36" t="s">
        <v>234</v>
      </c>
      <c r="B163" s="36"/>
      <c r="C163" s="36"/>
      <c r="D163" s="36"/>
      <c r="E163" s="36"/>
      <c r="F163" s="36"/>
      <c r="O163" s="9" t="s">
        <v>234</v>
      </c>
      <c r="P163" s="10"/>
    </row>
    <row r="164" spans="1:16" customFormat="1" ht="15" x14ac:dyDescent="0.25">
      <c r="A164" s="35" t="s">
        <v>8</v>
      </c>
      <c r="B164" s="35"/>
      <c r="C164" s="35"/>
      <c r="D164" s="35"/>
      <c r="E164" s="35"/>
      <c r="F164" s="35"/>
      <c r="O164" s="9"/>
      <c r="P164" s="10" t="s">
        <v>8</v>
      </c>
    </row>
    <row r="165" spans="1:16" customFormat="1" ht="15" x14ac:dyDescent="0.25">
      <c r="A165" s="11">
        <f>IF(H165&lt;&gt;"",COUNTA(H$1:H165),"")</f>
        <v>148</v>
      </c>
      <c r="B165" s="12" t="s">
        <v>235</v>
      </c>
      <c r="C165" s="13" t="s">
        <v>10</v>
      </c>
      <c r="D165" s="14" t="s">
        <v>11</v>
      </c>
      <c r="E165" s="15">
        <v>2.2343999999999999E-2</v>
      </c>
      <c r="F165" s="13"/>
      <c r="H165" s="2" t="s">
        <v>12</v>
      </c>
      <c r="O165" s="9"/>
      <c r="P165" s="10"/>
    </row>
    <row r="166" spans="1:16" customFormat="1" ht="22.5" x14ac:dyDescent="0.25">
      <c r="A166" s="11">
        <f>IF(H166&lt;&gt;"",COUNTA(H$1:H166),"")</f>
        <v>149</v>
      </c>
      <c r="B166" s="12" t="s">
        <v>236</v>
      </c>
      <c r="C166" s="13" t="s">
        <v>14</v>
      </c>
      <c r="D166" s="14" t="s">
        <v>11</v>
      </c>
      <c r="E166" s="16">
        <v>0.13947999999999999</v>
      </c>
      <c r="F166" s="13"/>
      <c r="H166" s="2" t="s">
        <v>12</v>
      </c>
      <c r="O166" s="9"/>
      <c r="P166" s="10"/>
    </row>
    <row r="167" spans="1:16" customFormat="1" ht="15" x14ac:dyDescent="0.25">
      <c r="A167" s="11">
        <f>IF(H167&lt;&gt;"",COUNTA(H$1:H167),"")</f>
        <v>150</v>
      </c>
      <c r="B167" s="12" t="s">
        <v>237</v>
      </c>
      <c r="C167" s="13" t="s">
        <v>16</v>
      </c>
      <c r="D167" s="14" t="s">
        <v>17</v>
      </c>
      <c r="E167" s="17">
        <v>0.01</v>
      </c>
      <c r="F167" s="13"/>
      <c r="H167" s="2" t="s">
        <v>12</v>
      </c>
      <c r="O167" s="9"/>
      <c r="P167" s="10"/>
    </row>
    <row r="168" spans="1:16" customFormat="1" ht="15" x14ac:dyDescent="0.25">
      <c r="A168" s="11">
        <f>IF(H168&lt;&gt;"",COUNTA(H$1:H168),"")</f>
        <v>151</v>
      </c>
      <c r="B168" s="12" t="s">
        <v>238</v>
      </c>
      <c r="C168" s="13" t="s">
        <v>19</v>
      </c>
      <c r="D168" s="14" t="s">
        <v>17</v>
      </c>
      <c r="E168" s="17">
        <v>0.01</v>
      </c>
      <c r="F168" s="13"/>
      <c r="H168" s="2" t="s">
        <v>12</v>
      </c>
      <c r="O168" s="9"/>
      <c r="P168" s="10"/>
    </row>
    <row r="169" spans="1:16" customFormat="1" ht="15" x14ac:dyDescent="0.25">
      <c r="A169" s="11">
        <f>IF(H169&lt;&gt;"",COUNTA(H$1:H169),"")</f>
        <v>152</v>
      </c>
      <c r="B169" s="12" t="s">
        <v>239</v>
      </c>
      <c r="C169" s="13" t="s">
        <v>21</v>
      </c>
      <c r="D169" s="14" t="s">
        <v>17</v>
      </c>
      <c r="E169" s="17">
        <v>0.01</v>
      </c>
      <c r="F169" s="13"/>
      <c r="H169" s="2" t="s">
        <v>12</v>
      </c>
      <c r="O169" s="9"/>
      <c r="P169" s="10"/>
    </row>
    <row r="170" spans="1:16" customFormat="1" ht="22.5" x14ac:dyDescent="0.25">
      <c r="A170" s="11">
        <f>IF(H170&lt;&gt;"",COUNTA(H$1:H170),"")</f>
        <v>153</v>
      </c>
      <c r="B170" s="12" t="s">
        <v>240</v>
      </c>
      <c r="C170" s="13" t="s">
        <v>23</v>
      </c>
      <c r="D170" s="14" t="s">
        <v>17</v>
      </c>
      <c r="E170" s="17">
        <v>0.02</v>
      </c>
      <c r="F170" s="13"/>
      <c r="H170" s="2" t="s">
        <v>12</v>
      </c>
      <c r="O170" s="9"/>
      <c r="P170" s="10"/>
    </row>
    <row r="171" spans="1:16" customFormat="1" ht="33.75" x14ac:dyDescent="0.25">
      <c r="A171" s="11">
        <f>IF(H171&lt;&gt;"",COUNTA(H$1:H171),"")</f>
        <v>154</v>
      </c>
      <c r="B171" s="12" t="s">
        <v>241</v>
      </c>
      <c r="C171" s="13" t="s">
        <v>26</v>
      </c>
      <c r="D171" s="14" t="s">
        <v>11</v>
      </c>
      <c r="E171" s="16">
        <v>0.10224</v>
      </c>
      <c r="F171" s="13"/>
      <c r="H171" s="2" t="s">
        <v>12</v>
      </c>
      <c r="O171" s="9"/>
      <c r="P171" s="10"/>
    </row>
    <row r="172" spans="1:16" customFormat="1" ht="15" x14ac:dyDescent="0.25">
      <c r="A172" s="11">
        <f>IF(H172&lt;&gt;"",COUNTA(H$1:H172),"")</f>
        <v>155</v>
      </c>
      <c r="B172" s="12" t="s">
        <v>242</v>
      </c>
      <c r="C172" s="13" t="s">
        <v>28</v>
      </c>
      <c r="D172" s="14" t="s">
        <v>29</v>
      </c>
      <c r="E172" s="18">
        <v>1.2879999999999999E-4</v>
      </c>
      <c r="F172" s="13"/>
      <c r="H172" s="2" t="s">
        <v>12</v>
      </c>
      <c r="O172" s="9"/>
      <c r="P172" s="10"/>
    </row>
    <row r="173" spans="1:16" customFormat="1" ht="15" x14ac:dyDescent="0.25">
      <c r="A173" s="11">
        <f>IF(H173&lt;&gt;"",COUNTA(H$1:H173),"")</f>
        <v>156</v>
      </c>
      <c r="B173" s="12" t="s">
        <v>243</v>
      </c>
      <c r="C173" s="13" t="s">
        <v>31</v>
      </c>
      <c r="D173" s="14" t="s">
        <v>32</v>
      </c>
      <c r="E173" s="18">
        <v>3.0672E-3</v>
      </c>
      <c r="F173" s="13"/>
      <c r="H173" s="2" t="s">
        <v>12</v>
      </c>
      <c r="O173" s="9"/>
      <c r="P173" s="10"/>
    </row>
    <row r="174" spans="1:16" customFormat="1" ht="22.5" x14ac:dyDescent="0.25">
      <c r="A174" s="11">
        <f>IF(H174&lt;&gt;"",COUNTA(H$1:H174),"")</f>
        <v>157</v>
      </c>
      <c r="B174" s="12" t="s">
        <v>244</v>
      </c>
      <c r="C174" s="13" t="s">
        <v>34</v>
      </c>
      <c r="D174" s="14" t="s">
        <v>35</v>
      </c>
      <c r="E174" s="19">
        <v>26</v>
      </c>
      <c r="F174" s="13"/>
      <c r="H174" s="2" t="s">
        <v>12</v>
      </c>
      <c r="O174" s="9"/>
      <c r="P174" s="10"/>
    </row>
    <row r="175" spans="1:16" customFormat="1" ht="22.5" x14ac:dyDescent="0.25">
      <c r="A175" s="11">
        <f>IF(H175&lt;&gt;"",COUNTA(H$1:H175),"")</f>
        <v>158</v>
      </c>
      <c r="B175" s="12" t="s">
        <v>245</v>
      </c>
      <c r="C175" s="13" t="s">
        <v>37</v>
      </c>
      <c r="D175" s="14" t="s">
        <v>11</v>
      </c>
      <c r="E175" s="15">
        <v>2.3078999999999999E-2</v>
      </c>
      <c r="F175" s="13"/>
      <c r="H175" s="2" t="s">
        <v>12</v>
      </c>
      <c r="O175" s="9"/>
      <c r="P175" s="10"/>
    </row>
    <row r="176" spans="1:16" customFormat="1" ht="22.5" x14ac:dyDescent="0.25">
      <c r="A176" s="11">
        <f>IF(H176&lt;&gt;"",COUNTA(H$1:H176),"")</f>
        <v>159</v>
      </c>
      <c r="B176" s="12" t="s">
        <v>246</v>
      </c>
      <c r="C176" s="13" t="s">
        <v>39</v>
      </c>
      <c r="D176" s="14" t="s">
        <v>29</v>
      </c>
      <c r="E176" s="18">
        <v>1.9432499999999998E-2</v>
      </c>
      <c r="F176" s="13"/>
      <c r="H176" s="2" t="s">
        <v>12</v>
      </c>
      <c r="O176" s="9"/>
      <c r="P176" s="10"/>
    </row>
    <row r="177" spans="1:16" customFormat="1" ht="22.5" x14ac:dyDescent="0.25">
      <c r="A177" s="11">
        <f>IF(H177&lt;&gt;"",COUNTA(H$1:H177),"")</f>
        <v>160</v>
      </c>
      <c r="B177" s="12" t="s">
        <v>247</v>
      </c>
      <c r="C177" s="13" t="s">
        <v>41</v>
      </c>
      <c r="D177" s="14" t="s">
        <v>42</v>
      </c>
      <c r="E177" s="16">
        <v>0.46157999999999999</v>
      </c>
      <c r="F177" s="13"/>
      <c r="H177" s="2" t="s">
        <v>12</v>
      </c>
      <c r="O177" s="9"/>
      <c r="P177" s="10"/>
    </row>
    <row r="178" spans="1:16" customFormat="1" ht="33.75" x14ac:dyDescent="0.25">
      <c r="A178" s="11">
        <f>IF(H178&lt;&gt;"",COUNTA(H$1:H178),"")</f>
        <v>161</v>
      </c>
      <c r="B178" s="12" t="s">
        <v>248</v>
      </c>
      <c r="C178" s="13" t="s">
        <v>44</v>
      </c>
      <c r="D178" s="14" t="s">
        <v>11</v>
      </c>
      <c r="E178" s="15">
        <v>2.3078999999999999E-2</v>
      </c>
      <c r="F178" s="13"/>
      <c r="H178" s="2" t="s">
        <v>12</v>
      </c>
      <c r="O178" s="9"/>
      <c r="P178" s="10"/>
    </row>
    <row r="179" spans="1:16" customFormat="1" ht="22.5" x14ac:dyDescent="0.25">
      <c r="A179" s="11">
        <f>IF(H179&lt;&gt;"",COUNTA(H$1:H179),"")</f>
        <v>162</v>
      </c>
      <c r="B179" s="12" t="s">
        <v>249</v>
      </c>
      <c r="C179" s="13" t="s">
        <v>46</v>
      </c>
      <c r="D179" s="14" t="s">
        <v>11</v>
      </c>
      <c r="E179" s="15">
        <v>2.3078999999999999E-2</v>
      </c>
      <c r="F179" s="13"/>
      <c r="H179" s="2" t="s">
        <v>12</v>
      </c>
      <c r="O179" s="9"/>
      <c r="P179" s="10"/>
    </row>
    <row r="180" spans="1:16" customFormat="1" ht="15" x14ac:dyDescent="0.25">
      <c r="A180" s="11">
        <f>IF(H180&lt;&gt;"",COUNTA(H$1:H180),"")</f>
        <v>163</v>
      </c>
      <c r="B180" s="12" t="s">
        <v>250</v>
      </c>
      <c r="C180" s="13" t="s">
        <v>50</v>
      </c>
      <c r="D180" s="14" t="s">
        <v>51</v>
      </c>
      <c r="E180" s="16">
        <v>0.92315999999999998</v>
      </c>
      <c r="F180" s="13"/>
      <c r="H180" s="2" t="s">
        <v>12</v>
      </c>
      <c r="O180" s="9"/>
      <c r="P180" s="10"/>
    </row>
    <row r="181" spans="1:16" customFormat="1" ht="15" x14ac:dyDescent="0.25">
      <c r="A181" s="11">
        <f>IF(H181&lt;&gt;"",COUNTA(H$1:H181),"")</f>
        <v>164</v>
      </c>
      <c r="B181" s="12" t="s">
        <v>251</v>
      </c>
      <c r="C181" s="13" t="s">
        <v>48</v>
      </c>
      <c r="D181" s="14" t="s">
        <v>42</v>
      </c>
      <c r="E181" s="22">
        <v>13.448</v>
      </c>
      <c r="F181" s="13"/>
      <c r="H181" s="2" t="s">
        <v>12</v>
      </c>
      <c r="O181" s="9"/>
      <c r="P181" s="10"/>
    </row>
    <row r="182" spans="1:16" customFormat="1" ht="22.5" x14ac:dyDescent="0.25">
      <c r="A182" s="11">
        <f>IF(H182&lt;&gt;"",COUNTA(H$1:H182),"")</f>
        <v>165</v>
      </c>
      <c r="B182" s="12" t="s">
        <v>252</v>
      </c>
      <c r="C182" s="13" t="s">
        <v>61</v>
      </c>
      <c r="D182" s="14" t="s">
        <v>62</v>
      </c>
      <c r="E182" s="21">
        <v>0.1</v>
      </c>
      <c r="F182" s="13"/>
      <c r="H182" s="2" t="s">
        <v>12</v>
      </c>
      <c r="O182" s="9"/>
      <c r="P182" s="10"/>
    </row>
    <row r="183" spans="1:16" customFormat="1" ht="15" x14ac:dyDescent="0.25">
      <c r="A183" s="11">
        <f>IF(H183&lt;&gt;"",COUNTA(H$1:H183),"")</f>
        <v>166</v>
      </c>
      <c r="B183" s="12" t="s">
        <v>253</v>
      </c>
      <c r="C183" s="13" t="s">
        <v>64</v>
      </c>
      <c r="D183" s="14" t="s">
        <v>65</v>
      </c>
      <c r="E183" s="19">
        <v>1</v>
      </c>
      <c r="F183" s="13"/>
      <c r="H183" s="2" t="s">
        <v>12</v>
      </c>
      <c r="O183" s="9"/>
      <c r="P183" s="10"/>
    </row>
    <row r="184" spans="1:16" customFormat="1" ht="15" x14ac:dyDescent="0.25">
      <c r="A184" s="11">
        <f>IF(H184&lt;&gt;"",COUNTA(H$1:H184),"")</f>
        <v>167</v>
      </c>
      <c r="B184" s="12" t="s">
        <v>254</v>
      </c>
      <c r="C184" s="13" t="s">
        <v>67</v>
      </c>
      <c r="D184" s="14" t="s">
        <v>68</v>
      </c>
      <c r="E184" s="21">
        <v>0.2</v>
      </c>
      <c r="F184" s="13"/>
      <c r="H184" s="2" t="s">
        <v>12</v>
      </c>
      <c r="O184" s="9"/>
      <c r="P184" s="10"/>
    </row>
    <row r="185" spans="1:16" customFormat="1" ht="15" x14ac:dyDescent="0.25">
      <c r="A185" s="11">
        <f>IF(H185&lt;&gt;"",COUNTA(H$1:H185),"")</f>
        <v>168</v>
      </c>
      <c r="B185" s="12" t="s">
        <v>255</v>
      </c>
      <c r="C185" s="13" t="s">
        <v>70</v>
      </c>
      <c r="D185" s="14" t="s">
        <v>65</v>
      </c>
      <c r="E185" s="19">
        <v>2</v>
      </c>
      <c r="F185" s="13"/>
      <c r="H185" s="2" t="s">
        <v>12</v>
      </c>
      <c r="O185" s="9"/>
      <c r="P185" s="10"/>
    </row>
    <row r="186" spans="1:16" customFormat="1" ht="15" x14ac:dyDescent="0.25">
      <c r="A186" s="11">
        <f>IF(H186&lt;&gt;"",COUNTA(H$1:H186),"")</f>
        <v>169</v>
      </c>
      <c r="B186" s="12" t="s">
        <v>256</v>
      </c>
      <c r="C186" s="13" t="s">
        <v>72</v>
      </c>
      <c r="D186" s="14" t="s">
        <v>62</v>
      </c>
      <c r="E186" s="21">
        <v>0.1</v>
      </c>
      <c r="F186" s="13"/>
      <c r="H186" s="2" t="s">
        <v>12</v>
      </c>
      <c r="O186" s="9"/>
      <c r="P186" s="10"/>
    </row>
    <row r="187" spans="1:16" customFormat="1" ht="22.5" x14ac:dyDescent="0.25">
      <c r="A187" s="11">
        <f>IF(H187&lt;&gt;"",COUNTA(H$1:H187),"")</f>
        <v>170</v>
      </c>
      <c r="B187" s="12" t="s">
        <v>257</v>
      </c>
      <c r="C187" s="13" t="s">
        <v>74</v>
      </c>
      <c r="D187" s="14" t="s">
        <v>35</v>
      </c>
      <c r="E187" s="19">
        <v>1</v>
      </c>
      <c r="F187" s="13"/>
      <c r="H187" s="2" t="s">
        <v>12</v>
      </c>
      <c r="O187" s="9"/>
      <c r="P187" s="10"/>
    </row>
    <row r="188" spans="1:16" customFormat="1" ht="15" x14ac:dyDescent="0.25">
      <c r="A188" s="11">
        <f>IF(H188&lt;&gt;"",COUNTA(H$1:H188),"")</f>
        <v>171</v>
      </c>
      <c r="B188" s="12" t="s">
        <v>258</v>
      </c>
      <c r="C188" s="13" t="s">
        <v>76</v>
      </c>
      <c r="D188" s="14" t="s">
        <v>35</v>
      </c>
      <c r="E188" s="19">
        <v>1</v>
      </c>
      <c r="F188" s="13"/>
      <c r="H188" s="2" t="s">
        <v>12</v>
      </c>
      <c r="O188" s="9"/>
      <c r="P188" s="10"/>
    </row>
    <row r="189" spans="1:16" customFormat="1" ht="15" x14ac:dyDescent="0.25">
      <c r="A189" s="11">
        <f>IF(H189&lt;&gt;"",COUNTA(H$1:H189),"")</f>
        <v>172</v>
      </c>
      <c r="B189" s="12" t="s">
        <v>259</v>
      </c>
      <c r="C189" s="13" t="s">
        <v>78</v>
      </c>
      <c r="D189" s="14" t="s">
        <v>35</v>
      </c>
      <c r="E189" s="19">
        <v>1</v>
      </c>
      <c r="F189" s="13"/>
      <c r="H189" s="2" t="s">
        <v>12</v>
      </c>
      <c r="O189" s="9"/>
      <c r="P189" s="10"/>
    </row>
    <row r="190" spans="1:16" customFormat="1" ht="22.5" x14ac:dyDescent="0.25">
      <c r="A190" s="11">
        <f>IF(H190&lt;&gt;"",COUNTA(H$1:H190),"")</f>
        <v>173</v>
      </c>
      <c r="B190" s="12" t="s">
        <v>260</v>
      </c>
      <c r="C190" s="13" t="s">
        <v>80</v>
      </c>
      <c r="D190" s="14" t="s">
        <v>35</v>
      </c>
      <c r="E190" s="19">
        <v>1</v>
      </c>
      <c r="F190" s="13"/>
      <c r="H190" s="2" t="s">
        <v>12</v>
      </c>
      <c r="O190" s="9"/>
      <c r="P190" s="10"/>
    </row>
    <row r="191" spans="1:16" customFormat="1" ht="33.75" x14ac:dyDescent="0.25">
      <c r="A191" s="11">
        <f>IF(H191&lt;&gt;"",COUNTA(H$1:H191),"")</f>
        <v>174</v>
      </c>
      <c r="B191" s="12" t="s">
        <v>261</v>
      </c>
      <c r="C191" s="13" t="s">
        <v>82</v>
      </c>
      <c r="D191" s="14" t="s">
        <v>83</v>
      </c>
      <c r="E191" s="17">
        <v>0.04</v>
      </c>
      <c r="F191" s="13"/>
      <c r="H191" s="2" t="s">
        <v>12</v>
      </c>
      <c r="O191" s="9"/>
      <c r="P191" s="10"/>
    </row>
    <row r="192" spans="1:16" customFormat="1" ht="22.5" x14ac:dyDescent="0.25">
      <c r="A192" s="11">
        <f>IF(H192&lt;&gt;"",COUNTA(H$1:H192),"")</f>
        <v>175</v>
      </c>
      <c r="B192" s="12" t="s">
        <v>262</v>
      </c>
      <c r="C192" s="13" t="s">
        <v>85</v>
      </c>
      <c r="D192" s="14" t="s">
        <v>35</v>
      </c>
      <c r="E192" s="17">
        <v>6.68</v>
      </c>
      <c r="F192" s="13"/>
      <c r="H192" s="2" t="s">
        <v>12</v>
      </c>
      <c r="O192" s="9"/>
      <c r="P192" s="10"/>
    </row>
    <row r="193" spans="1:16" customFormat="1" ht="22.5" x14ac:dyDescent="0.25">
      <c r="A193" s="11">
        <f>IF(H193&lt;&gt;"",COUNTA(H$1:H193),"")</f>
        <v>176</v>
      </c>
      <c r="B193" s="12" t="s">
        <v>263</v>
      </c>
      <c r="C193" s="13" t="s">
        <v>87</v>
      </c>
      <c r="D193" s="14" t="s">
        <v>88</v>
      </c>
      <c r="E193" s="21">
        <v>4.0999999999999996</v>
      </c>
      <c r="F193" s="13"/>
      <c r="H193" s="2" t="s">
        <v>12</v>
      </c>
      <c r="O193" s="9"/>
      <c r="P193" s="10"/>
    </row>
    <row r="194" spans="1:16" customFormat="1" ht="22.5" x14ac:dyDescent="0.25">
      <c r="A194" s="11">
        <f>IF(H194&lt;&gt;"",COUNTA(H$1:H194),"")</f>
        <v>177</v>
      </c>
      <c r="B194" s="12" t="s">
        <v>264</v>
      </c>
      <c r="C194" s="13" t="s">
        <v>90</v>
      </c>
      <c r="D194" s="14" t="s">
        <v>35</v>
      </c>
      <c r="E194" s="19">
        <v>2</v>
      </c>
      <c r="F194" s="13"/>
      <c r="H194" s="2" t="s">
        <v>12</v>
      </c>
      <c r="O194" s="9"/>
      <c r="P194" s="10"/>
    </row>
    <row r="195" spans="1:16" customFormat="1" ht="22.5" x14ac:dyDescent="0.25">
      <c r="A195" s="11">
        <f>IF(H195&lt;&gt;"",COUNTA(H$1:H195),"")</f>
        <v>178</v>
      </c>
      <c r="B195" s="12" t="s">
        <v>265</v>
      </c>
      <c r="C195" s="13" t="s">
        <v>92</v>
      </c>
      <c r="D195" s="14" t="s">
        <v>35</v>
      </c>
      <c r="E195" s="19">
        <v>2</v>
      </c>
      <c r="F195" s="13"/>
      <c r="H195" s="2" t="s">
        <v>12</v>
      </c>
      <c r="O195" s="9"/>
      <c r="P195" s="10"/>
    </row>
    <row r="196" spans="1:16" customFormat="1" ht="22.5" x14ac:dyDescent="0.25">
      <c r="A196" s="11">
        <f>IF(H196&lt;&gt;"",COUNTA(H$1:H196),"")</f>
        <v>179</v>
      </c>
      <c r="B196" s="12" t="s">
        <v>266</v>
      </c>
      <c r="C196" s="13" t="s">
        <v>94</v>
      </c>
      <c r="D196" s="14" t="s">
        <v>35</v>
      </c>
      <c r="E196" s="19">
        <v>2</v>
      </c>
      <c r="F196" s="13"/>
      <c r="H196" s="2" t="s">
        <v>12</v>
      </c>
      <c r="O196" s="9"/>
      <c r="P196" s="10"/>
    </row>
    <row r="197" spans="1:16" customFormat="1" ht="22.5" x14ac:dyDescent="0.25">
      <c r="A197" s="11">
        <f>IF(H197&lt;&gt;"",COUNTA(H$1:H197),"")</f>
        <v>180</v>
      </c>
      <c r="B197" s="12" t="s">
        <v>267</v>
      </c>
      <c r="C197" s="13" t="s">
        <v>94</v>
      </c>
      <c r="D197" s="14" t="s">
        <v>35</v>
      </c>
      <c r="E197" s="19">
        <v>2</v>
      </c>
      <c r="F197" s="13"/>
      <c r="H197" s="2" t="s">
        <v>12</v>
      </c>
      <c r="O197" s="9"/>
      <c r="P197" s="10"/>
    </row>
    <row r="198" spans="1:16" customFormat="1" ht="15" x14ac:dyDescent="0.25">
      <c r="A198" s="11">
        <f>IF(H198&lt;&gt;"",COUNTA(H$1:H198),"")</f>
        <v>181</v>
      </c>
      <c r="B198" s="12" t="s">
        <v>268</v>
      </c>
      <c r="C198" s="13" t="s">
        <v>96</v>
      </c>
      <c r="D198" s="14" t="s">
        <v>62</v>
      </c>
      <c r="E198" s="21">
        <v>0.1</v>
      </c>
      <c r="F198" s="13"/>
      <c r="H198" s="2" t="s">
        <v>12</v>
      </c>
      <c r="O198" s="9"/>
      <c r="P198" s="10"/>
    </row>
    <row r="199" spans="1:16" customFormat="1" ht="15" x14ac:dyDescent="0.25">
      <c r="A199" s="11">
        <f>IF(H199&lt;&gt;"",COUNTA(H$1:H199),"")</f>
        <v>182</v>
      </c>
      <c r="B199" s="12" t="s">
        <v>269</v>
      </c>
      <c r="C199" s="13" t="s">
        <v>98</v>
      </c>
      <c r="D199" s="14" t="s">
        <v>65</v>
      </c>
      <c r="E199" s="19">
        <v>1</v>
      </c>
      <c r="F199" s="13"/>
      <c r="H199" s="2" t="s">
        <v>12</v>
      </c>
      <c r="O199" s="9"/>
      <c r="P199" s="10"/>
    </row>
    <row r="200" spans="1:16" customFormat="1" ht="15" x14ac:dyDescent="0.25">
      <c r="A200" s="11">
        <f>IF(H200&lt;&gt;"",COUNTA(H$1:H200),"")</f>
        <v>183</v>
      </c>
      <c r="B200" s="12" t="s">
        <v>270</v>
      </c>
      <c r="C200" s="13" t="s">
        <v>100</v>
      </c>
      <c r="D200" s="14" t="s">
        <v>35</v>
      </c>
      <c r="E200" s="19">
        <v>1</v>
      </c>
      <c r="F200" s="13"/>
      <c r="H200" s="2" t="s">
        <v>12</v>
      </c>
      <c r="O200" s="9"/>
      <c r="P200" s="10"/>
    </row>
    <row r="201" spans="1:16" customFormat="1" ht="22.5" x14ac:dyDescent="0.25">
      <c r="A201" s="11">
        <f>IF(H201&lt;&gt;"",COUNTA(H$1:H201),"")</f>
        <v>184</v>
      </c>
      <c r="B201" s="12" t="s">
        <v>271</v>
      </c>
      <c r="C201" s="13" t="s">
        <v>102</v>
      </c>
      <c r="D201" s="14" t="s">
        <v>35</v>
      </c>
      <c r="E201" s="19">
        <v>1</v>
      </c>
      <c r="F201" s="13"/>
      <c r="H201" s="2" t="s">
        <v>12</v>
      </c>
      <c r="O201" s="9"/>
      <c r="P201" s="10"/>
    </row>
    <row r="202" spans="1:16" customFormat="1" ht="15" x14ac:dyDescent="0.25">
      <c r="A202" s="11">
        <f>IF(H202&lt;&gt;"",COUNTA(H$1:H202),"")</f>
        <v>185</v>
      </c>
      <c r="B202" s="12" t="s">
        <v>272</v>
      </c>
      <c r="C202" s="13" t="s">
        <v>190</v>
      </c>
      <c r="D202" s="14" t="s">
        <v>11</v>
      </c>
      <c r="E202" s="15">
        <v>0.37743500000000002</v>
      </c>
      <c r="F202" s="13"/>
      <c r="H202" s="2" t="s">
        <v>12</v>
      </c>
      <c r="O202" s="9"/>
      <c r="P202" s="10"/>
    </row>
    <row r="203" spans="1:16" customFormat="1" ht="15" x14ac:dyDescent="0.25">
      <c r="A203" s="11">
        <f>IF(H203&lt;&gt;"",COUNTA(H$1:H203),"")</f>
        <v>186</v>
      </c>
      <c r="B203" s="12" t="s">
        <v>273</v>
      </c>
      <c r="C203" s="13" t="s">
        <v>192</v>
      </c>
      <c r="D203" s="14" t="s">
        <v>17</v>
      </c>
      <c r="E203" s="17">
        <v>0.05</v>
      </c>
      <c r="F203" s="13"/>
      <c r="H203" s="2" t="s">
        <v>12</v>
      </c>
      <c r="O203" s="9"/>
      <c r="P203" s="10"/>
    </row>
    <row r="204" spans="1:16" customFormat="1" ht="22.5" x14ac:dyDescent="0.25">
      <c r="A204" s="11">
        <f>IF(H204&lt;&gt;"",COUNTA(H$1:H204),"")</f>
        <v>187</v>
      </c>
      <c r="B204" s="12" t="s">
        <v>274</v>
      </c>
      <c r="C204" s="13" t="s">
        <v>194</v>
      </c>
      <c r="D204" s="14" t="s">
        <v>195</v>
      </c>
      <c r="E204" s="20">
        <v>37.743499999999997</v>
      </c>
      <c r="F204" s="13"/>
      <c r="H204" s="2" t="s">
        <v>12</v>
      </c>
      <c r="O204" s="9"/>
      <c r="P204" s="10"/>
    </row>
    <row r="205" spans="1:16" customFormat="1" ht="22.5" x14ac:dyDescent="0.25">
      <c r="A205" s="11">
        <f>IF(H205&lt;&gt;"",COUNTA(H$1:H205),"")</f>
        <v>188</v>
      </c>
      <c r="B205" s="12" t="s">
        <v>275</v>
      </c>
      <c r="C205" s="13" t="s">
        <v>23</v>
      </c>
      <c r="D205" s="14" t="s">
        <v>17</v>
      </c>
      <c r="E205" s="17">
        <v>0.02</v>
      </c>
      <c r="F205" s="13"/>
      <c r="H205" s="2" t="s">
        <v>12</v>
      </c>
      <c r="O205" s="9"/>
      <c r="P205" s="10"/>
    </row>
    <row r="206" spans="1:16" customFormat="1" ht="22.5" x14ac:dyDescent="0.25">
      <c r="A206" s="11">
        <f>IF(H206&lt;&gt;"",COUNTA(H$1:H206),"")</f>
        <v>189</v>
      </c>
      <c r="B206" s="12" t="s">
        <v>276</v>
      </c>
      <c r="C206" s="13" t="s">
        <v>200</v>
      </c>
      <c r="D206" s="14" t="s">
        <v>11</v>
      </c>
      <c r="E206" s="16">
        <v>0.35021000000000002</v>
      </c>
      <c r="F206" s="13"/>
      <c r="H206" s="2" t="s">
        <v>12</v>
      </c>
      <c r="O206" s="9"/>
      <c r="P206" s="10"/>
    </row>
    <row r="207" spans="1:16" customFormat="1" ht="33.75" x14ac:dyDescent="0.25">
      <c r="A207" s="11">
        <f>IF(H207&lt;&gt;"",COUNTA(H$1:H207),"")</f>
        <v>190</v>
      </c>
      <c r="B207" s="12" t="s">
        <v>277</v>
      </c>
      <c r="C207" s="13" t="s">
        <v>202</v>
      </c>
      <c r="D207" s="14" t="s">
        <v>11</v>
      </c>
      <c r="E207" s="20">
        <v>0.1195</v>
      </c>
      <c r="F207" s="13"/>
      <c r="H207" s="2" t="s">
        <v>12</v>
      </c>
      <c r="O207" s="9"/>
      <c r="P207" s="10"/>
    </row>
    <row r="208" spans="1:16" customFormat="1" ht="15" x14ac:dyDescent="0.25">
      <c r="A208" s="11">
        <f>IF(H208&lt;&gt;"",COUNTA(H$1:H208),"")</f>
        <v>191</v>
      </c>
      <c r="B208" s="12" t="s">
        <v>278</v>
      </c>
      <c r="C208" s="13" t="s">
        <v>204</v>
      </c>
      <c r="D208" s="14" t="s">
        <v>195</v>
      </c>
      <c r="E208" s="17">
        <v>11.95</v>
      </c>
      <c r="F208" s="13"/>
      <c r="H208" s="2" t="s">
        <v>12</v>
      </c>
      <c r="O208" s="9"/>
      <c r="P208" s="10"/>
    </row>
    <row r="209" spans="1:16" customFormat="1" ht="33.75" x14ac:dyDescent="0.25">
      <c r="A209" s="11">
        <f>IF(H209&lt;&gt;"",COUNTA(H$1:H209),"")</f>
        <v>192</v>
      </c>
      <c r="B209" s="12" t="s">
        <v>279</v>
      </c>
      <c r="C209" s="13" t="s">
        <v>206</v>
      </c>
      <c r="D209" s="14" t="s">
        <v>11</v>
      </c>
      <c r="E209" s="20">
        <v>2.7199999999999998E-2</v>
      </c>
      <c r="F209" s="13"/>
      <c r="H209" s="2" t="s">
        <v>12</v>
      </c>
      <c r="O209" s="9"/>
      <c r="P209" s="10"/>
    </row>
    <row r="210" spans="1:16" customFormat="1" ht="15" x14ac:dyDescent="0.25">
      <c r="A210" s="11">
        <f>IF(H210&lt;&gt;"",COUNTA(H$1:H210),"")</f>
        <v>193</v>
      </c>
      <c r="B210" s="12" t="s">
        <v>280</v>
      </c>
      <c r="C210" s="13" t="s">
        <v>204</v>
      </c>
      <c r="D210" s="14" t="s">
        <v>195</v>
      </c>
      <c r="E210" s="17">
        <v>2.72</v>
      </c>
      <c r="F210" s="13"/>
      <c r="H210" s="2" t="s">
        <v>12</v>
      </c>
      <c r="O210" s="9"/>
      <c r="P210" s="10"/>
    </row>
    <row r="211" spans="1:16" customFormat="1" ht="22.5" x14ac:dyDescent="0.25">
      <c r="A211" s="11">
        <f>IF(H211&lt;&gt;"",COUNTA(H$1:H211),"")</f>
        <v>194</v>
      </c>
      <c r="B211" s="12" t="s">
        <v>281</v>
      </c>
      <c r="C211" s="13" t="s">
        <v>209</v>
      </c>
      <c r="D211" s="14" t="s">
        <v>17</v>
      </c>
      <c r="E211" s="17">
        <v>0.06</v>
      </c>
      <c r="F211" s="13"/>
      <c r="H211" s="2" t="s">
        <v>12</v>
      </c>
      <c r="O211" s="9"/>
      <c r="P211" s="10"/>
    </row>
    <row r="212" spans="1:16" customFormat="1" ht="22.5" x14ac:dyDescent="0.25">
      <c r="A212" s="11">
        <f>IF(H212&lt;&gt;"",COUNTA(H$1:H212),"")</f>
        <v>195</v>
      </c>
      <c r="B212" s="12" t="s">
        <v>282</v>
      </c>
      <c r="C212" s="13" t="s">
        <v>211</v>
      </c>
      <c r="D212" s="14" t="s">
        <v>11</v>
      </c>
      <c r="E212" s="16">
        <v>0.35021000000000002</v>
      </c>
      <c r="F212" s="13"/>
      <c r="H212" s="2" t="s">
        <v>12</v>
      </c>
      <c r="O212" s="9"/>
      <c r="P212" s="10"/>
    </row>
    <row r="213" spans="1:16" customFormat="1" ht="15" x14ac:dyDescent="0.25">
      <c r="A213" s="11">
        <f>IF(H213&lt;&gt;"",COUNTA(H$1:H213),"")</f>
        <v>196</v>
      </c>
      <c r="B213" s="12" t="s">
        <v>283</v>
      </c>
      <c r="C213" s="13" t="s">
        <v>213</v>
      </c>
      <c r="D213" s="14" t="s">
        <v>11</v>
      </c>
      <c r="E213" s="18">
        <v>0.40274149999999997</v>
      </c>
      <c r="F213" s="13"/>
      <c r="H213" s="2" t="s">
        <v>12</v>
      </c>
      <c r="O213" s="9"/>
      <c r="P213" s="10"/>
    </row>
    <row r="214" spans="1:16" customFormat="1" ht="15" x14ac:dyDescent="0.25">
      <c r="A214" s="11">
        <f>IF(H214&lt;&gt;"",COUNTA(H$1:H214),"")</f>
        <v>197</v>
      </c>
      <c r="B214" s="12" t="s">
        <v>284</v>
      </c>
      <c r="C214" s="13" t="s">
        <v>215</v>
      </c>
      <c r="D214" s="14" t="s">
        <v>11</v>
      </c>
      <c r="E214" s="15">
        <v>0.136076</v>
      </c>
      <c r="F214" s="13"/>
      <c r="H214" s="2" t="s">
        <v>12</v>
      </c>
      <c r="O214" s="9"/>
      <c r="P214" s="10"/>
    </row>
    <row r="215" spans="1:16" customFormat="1" ht="33.75" x14ac:dyDescent="0.25">
      <c r="A215" s="11">
        <f>IF(H215&lt;&gt;"",COUNTA(H$1:H215),"")</f>
        <v>198</v>
      </c>
      <c r="B215" s="12" t="s">
        <v>285</v>
      </c>
      <c r="C215" s="13" t="s">
        <v>217</v>
      </c>
      <c r="D215" s="14" t="s">
        <v>195</v>
      </c>
      <c r="E215" s="15">
        <v>13.879752</v>
      </c>
      <c r="F215" s="13"/>
      <c r="H215" s="2" t="s">
        <v>12</v>
      </c>
      <c r="O215" s="9"/>
      <c r="P215" s="10"/>
    </row>
    <row r="216" spans="1:16" customFormat="1" ht="15" x14ac:dyDescent="0.25">
      <c r="A216" s="11">
        <f>IF(H216&lt;&gt;"",COUNTA(H$1:H216),"")</f>
        <v>199</v>
      </c>
      <c r="B216" s="12" t="s">
        <v>286</v>
      </c>
      <c r="C216" s="13" t="s">
        <v>219</v>
      </c>
      <c r="D216" s="14" t="s">
        <v>42</v>
      </c>
      <c r="E216" s="20">
        <v>6.8037999999999998</v>
      </c>
      <c r="F216" s="13"/>
      <c r="H216" s="2" t="s">
        <v>12</v>
      </c>
      <c r="O216" s="9"/>
      <c r="P216" s="10"/>
    </row>
    <row r="217" spans="1:16" customFormat="1" ht="22.5" x14ac:dyDescent="0.25">
      <c r="A217" s="11">
        <f>IF(H217&lt;&gt;"",COUNTA(H$1:H217),"")</f>
        <v>200</v>
      </c>
      <c r="B217" s="12" t="s">
        <v>287</v>
      </c>
      <c r="C217" s="13" t="s">
        <v>221</v>
      </c>
      <c r="D217" s="14" t="s">
        <v>83</v>
      </c>
      <c r="E217" s="20">
        <v>0.15559999999999999</v>
      </c>
      <c r="F217" s="13"/>
      <c r="H217" s="2" t="s">
        <v>12</v>
      </c>
      <c r="O217" s="9"/>
      <c r="P217" s="10"/>
    </row>
    <row r="218" spans="1:16" customFormat="1" ht="15" x14ac:dyDescent="0.25">
      <c r="A218" s="11">
        <f>IF(H218&lt;&gt;"",COUNTA(H$1:H218),"")</f>
        <v>201</v>
      </c>
      <c r="B218" s="12" t="s">
        <v>288</v>
      </c>
      <c r="C218" s="13" t="s">
        <v>223</v>
      </c>
      <c r="D218" s="14" t="s">
        <v>88</v>
      </c>
      <c r="E218" s="20">
        <v>15.7156</v>
      </c>
      <c r="F218" s="13"/>
      <c r="H218" s="2" t="s">
        <v>12</v>
      </c>
      <c r="O218" s="9"/>
      <c r="P218" s="10"/>
    </row>
    <row r="219" spans="1:16" customFormat="1" ht="22.5" x14ac:dyDescent="0.25">
      <c r="A219" s="11">
        <f>IF(H219&lt;&gt;"",COUNTA(H$1:H219),"")</f>
        <v>202</v>
      </c>
      <c r="B219" s="12" t="s">
        <v>289</v>
      </c>
      <c r="C219" s="13" t="s">
        <v>225</v>
      </c>
      <c r="D219" s="14" t="s">
        <v>17</v>
      </c>
      <c r="E219" s="17">
        <v>0.03</v>
      </c>
      <c r="F219" s="13"/>
      <c r="H219" s="2" t="s">
        <v>12</v>
      </c>
      <c r="O219" s="9"/>
      <c r="P219" s="10"/>
    </row>
    <row r="220" spans="1:16" customFormat="1" ht="22.5" x14ac:dyDescent="0.25">
      <c r="A220" s="11">
        <f>IF(H220&lt;&gt;"",COUNTA(H$1:H220),"")</f>
        <v>203</v>
      </c>
      <c r="B220" s="12" t="s">
        <v>290</v>
      </c>
      <c r="C220" s="13" t="s">
        <v>227</v>
      </c>
      <c r="D220" s="14" t="s">
        <v>17</v>
      </c>
      <c r="E220" s="17">
        <v>0.01</v>
      </c>
      <c r="F220" s="13"/>
      <c r="H220" s="2" t="s">
        <v>12</v>
      </c>
      <c r="O220" s="9"/>
      <c r="P220" s="10"/>
    </row>
    <row r="221" spans="1:16" customFormat="1" ht="22.5" x14ac:dyDescent="0.25">
      <c r="A221" s="11">
        <f>IF(H221&lt;&gt;"",COUNTA(H$1:H221),"")</f>
        <v>204</v>
      </c>
      <c r="B221" s="12" t="s">
        <v>291</v>
      </c>
      <c r="C221" s="13" t="s">
        <v>229</v>
      </c>
      <c r="D221" s="14" t="s">
        <v>17</v>
      </c>
      <c r="E221" s="17">
        <v>0.01</v>
      </c>
      <c r="F221" s="13"/>
      <c r="H221" s="2" t="s">
        <v>12</v>
      </c>
      <c r="O221" s="9"/>
      <c r="P221" s="10"/>
    </row>
    <row r="222" spans="1:16" customFormat="1" ht="22.5" x14ac:dyDescent="0.25">
      <c r="A222" s="11">
        <f>IF(H222&lt;&gt;"",COUNTA(H$1:H222),"")</f>
        <v>205</v>
      </c>
      <c r="B222" s="12" t="s">
        <v>292</v>
      </c>
      <c r="C222" s="13" t="s">
        <v>53</v>
      </c>
      <c r="D222" s="14" t="s">
        <v>17</v>
      </c>
      <c r="E222" s="17">
        <v>0.02</v>
      </c>
      <c r="F222" s="13"/>
      <c r="H222" s="2" t="s">
        <v>12</v>
      </c>
      <c r="O222" s="9"/>
      <c r="P222" s="10"/>
    </row>
    <row r="223" spans="1:16" customFormat="1" ht="22.5" x14ac:dyDescent="0.25">
      <c r="A223" s="11">
        <f>IF(H223&lt;&gt;"",COUNTA(H$1:H223),"")</f>
        <v>206</v>
      </c>
      <c r="B223" s="12" t="s">
        <v>293</v>
      </c>
      <c r="C223" s="13" t="s">
        <v>55</v>
      </c>
      <c r="D223" s="14" t="s">
        <v>35</v>
      </c>
      <c r="E223" s="19">
        <v>2</v>
      </c>
      <c r="F223" s="13"/>
      <c r="H223" s="2" t="s">
        <v>12</v>
      </c>
      <c r="O223" s="9"/>
      <c r="P223" s="10"/>
    </row>
    <row r="224" spans="1:16" customFormat="1" ht="22.5" x14ac:dyDescent="0.25">
      <c r="A224" s="11">
        <f>IF(H224&lt;&gt;"",COUNTA(H$1:H224),"")</f>
        <v>207</v>
      </c>
      <c r="B224" s="12" t="s">
        <v>294</v>
      </c>
      <c r="C224" s="13" t="s">
        <v>57</v>
      </c>
      <c r="D224" s="14" t="s">
        <v>35</v>
      </c>
      <c r="E224" s="19">
        <v>2</v>
      </c>
      <c r="F224" s="13"/>
      <c r="H224" s="2" t="s">
        <v>12</v>
      </c>
      <c r="O224" s="9"/>
      <c r="P224" s="10"/>
    </row>
    <row r="225" spans="1:20" customFormat="1" ht="22.5" x14ac:dyDescent="0.25">
      <c r="A225" s="11">
        <f>IF(H225&lt;&gt;"",COUNTA(H$1:H225),"")</f>
        <v>208</v>
      </c>
      <c r="B225" s="12" t="s">
        <v>295</v>
      </c>
      <c r="C225" s="13" t="s">
        <v>59</v>
      </c>
      <c r="D225" s="14" t="s">
        <v>35</v>
      </c>
      <c r="E225" s="19">
        <v>2</v>
      </c>
      <c r="F225" s="13"/>
      <c r="H225" s="2" t="s">
        <v>12</v>
      </c>
      <c r="O225" s="9"/>
      <c r="P225" s="10"/>
    </row>
    <row r="226" spans="1:20" customFormat="1" ht="36.75" customHeight="1" x14ac:dyDescent="0.25"/>
    <row r="227" spans="1:20" s="23" customFormat="1" ht="15" x14ac:dyDescent="0.25">
      <c r="A227" s="24"/>
      <c r="B227" s="25" t="s">
        <v>296</v>
      </c>
      <c r="C227" s="33"/>
      <c r="D227" s="33"/>
      <c r="E227" s="34"/>
      <c r="F227" s="34"/>
      <c r="G227"/>
      <c r="H227"/>
      <c r="I227"/>
      <c r="J227"/>
      <c r="K227"/>
      <c r="L227"/>
      <c r="M227"/>
      <c r="N227"/>
      <c r="O227" s="26"/>
      <c r="P227" s="26"/>
      <c r="Q227" s="26" t="s">
        <v>297</v>
      </c>
      <c r="R227" s="26" t="s">
        <v>297</v>
      </c>
      <c r="S227" s="26"/>
      <c r="T227" s="26"/>
    </row>
    <row r="228" spans="1:20" s="27" customFormat="1" ht="20.25" customHeight="1" x14ac:dyDescent="0.25">
      <c r="A228" s="28"/>
      <c r="B228" s="25"/>
      <c r="C228" s="32" t="s">
        <v>298</v>
      </c>
      <c r="D228" s="32"/>
      <c r="E228" s="32"/>
      <c r="F228" s="32"/>
      <c r="O228" s="29"/>
      <c r="P228" s="29"/>
      <c r="Q228" s="29"/>
      <c r="R228" s="29"/>
      <c r="S228" s="29"/>
      <c r="T228" s="29"/>
    </row>
    <row r="229" spans="1:20" s="23" customFormat="1" ht="15" x14ac:dyDescent="0.25">
      <c r="A229" s="24"/>
      <c r="B229" s="25" t="s">
        <v>299</v>
      </c>
      <c r="C229" s="33"/>
      <c r="D229" s="33"/>
      <c r="E229" s="34"/>
      <c r="F229" s="34"/>
      <c r="G229"/>
      <c r="H229"/>
      <c r="I229"/>
      <c r="J229"/>
      <c r="K229"/>
      <c r="L229"/>
      <c r="M229"/>
      <c r="N229"/>
      <c r="O229" s="26"/>
      <c r="P229" s="26"/>
      <c r="Q229" s="26"/>
      <c r="R229" s="26"/>
      <c r="S229" s="26" t="s">
        <v>297</v>
      </c>
      <c r="T229" s="26" t="s">
        <v>297</v>
      </c>
    </row>
    <row r="230" spans="1:20" s="27" customFormat="1" ht="20.25" customHeight="1" x14ac:dyDescent="0.25">
      <c r="A230" s="28"/>
      <c r="C230" s="32" t="s">
        <v>298</v>
      </c>
      <c r="D230" s="32"/>
      <c r="E230" s="32"/>
      <c r="F230" s="32"/>
      <c r="O230" s="29"/>
      <c r="P230" s="29"/>
      <c r="Q230" s="29"/>
      <c r="R230" s="29"/>
      <c r="S230" s="29"/>
      <c r="T230" s="29"/>
    </row>
    <row r="232" spans="1:20" customFormat="1" ht="15" x14ac:dyDescent="0.25">
      <c r="B232" s="30"/>
      <c r="D232" s="30"/>
      <c r="F232" s="30"/>
    </row>
    <row r="237" spans="1:20" customFormat="1" ht="15" x14ac:dyDescent="0.25">
      <c r="C237" s="31"/>
    </row>
    <row r="238" spans="1:20" customFormat="1" ht="15" x14ac:dyDescent="0.25">
      <c r="C238" s="31"/>
    </row>
    <row r="239" spans="1:20" customFormat="1" ht="15" x14ac:dyDescent="0.25">
      <c r="C239" s="31"/>
    </row>
  </sheetData>
  <mergeCells count="19">
    <mergeCell ref="A2:F2"/>
    <mergeCell ref="A6:F6"/>
    <mergeCell ref="A7:F7"/>
    <mergeCell ref="A14:F14"/>
    <mergeCell ref="A49:F49"/>
    <mergeCell ref="A50:F50"/>
    <mergeCell ref="A57:F57"/>
    <mergeCell ref="A93:F93"/>
    <mergeCell ref="A94:F94"/>
    <mergeCell ref="A101:F101"/>
    <mergeCell ref="A137:F137"/>
    <mergeCell ref="A163:F163"/>
    <mergeCell ref="A164:F164"/>
    <mergeCell ref="C230:F230"/>
    <mergeCell ref="C227:D227"/>
    <mergeCell ref="E227:F227"/>
    <mergeCell ref="C228:F228"/>
    <mergeCell ref="C229:D229"/>
    <mergeCell ref="E229:F229"/>
  </mergeCells>
  <printOptions horizontalCentered="1"/>
  <pageMargins left="0.69999998807907104" right="0.69999998807907104" top="0.75" bottom="0.75" header="0.30000001192092901" footer="0.30000001192092901"/>
  <pageSetup paperSize="9" scale="96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Солненчный в2 - Ведомость объем</vt:lpstr>
      <vt:lpstr>'Солненчный в2 - Ведомость объем'!Заголовки_для_печати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Савин Антон Николаевич</dc:creator>
  <cp:lastModifiedBy>Трубникова</cp:lastModifiedBy>
  <cp:lastPrinted>2024-10-25T09:39:01Z</cp:lastPrinted>
  <dcterms:created xsi:type="dcterms:W3CDTF">2020-09-30T08:50:27Z</dcterms:created>
  <dcterms:modified xsi:type="dcterms:W3CDTF">2024-10-25T09:39:32Z</dcterms:modified>
</cp:coreProperties>
</file>